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brannen\Desktop\DIS\Content\File Management\"/>
    </mc:Choice>
  </mc:AlternateContent>
  <bookViews>
    <workbookView xWindow="0" yWindow="0" windowWidth="17535" windowHeight="7080"/>
  </bookViews>
  <sheets>
    <sheet name="DW7FFD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H2" i="1" l="1"/>
  <c r="H3" i="1" l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K269" i="1"/>
  <c r="K267" i="1"/>
  <c r="K266" i="1"/>
  <c r="K261" i="1"/>
  <c r="K259" i="1"/>
  <c r="K258" i="1"/>
  <c r="K252" i="1"/>
  <c r="K245" i="1"/>
  <c r="K244" i="1"/>
  <c r="K243" i="1"/>
  <c r="K242" i="1"/>
  <c r="K235" i="1"/>
  <c r="K234" i="1"/>
  <c r="K228" i="1"/>
  <c r="K227" i="1"/>
  <c r="K226" i="1"/>
  <c r="K221" i="1"/>
  <c r="K220" i="1"/>
  <c r="K219" i="1"/>
  <c r="K218" i="1"/>
  <c r="K210" i="1"/>
  <c r="K209" i="1"/>
  <c r="K204" i="1"/>
  <c r="K203" i="1"/>
  <c r="K202" i="1"/>
  <c r="K201" i="1"/>
  <c r="K194" i="1"/>
  <c r="K193" i="1"/>
  <c r="K188" i="1"/>
  <c r="K187" i="1"/>
  <c r="K186" i="1"/>
  <c r="K185" i="1"/>
  <c r="K178" i="1"/>
  <c r="K177" i="1"/>
  <c r="K172" i="1"/>
  <c r="K171" i="1"/>
  <c r="K170" i="1"/>
  <c r="K169" i="1"/>
  <c r="K162" i="1"/>
  <c r="K161" i="1"/>
  <c r="K156" i="1"/>
  <c r="K155" i="1"/>
  <c r="K154" i="1"/>
  <c r="K153" i="1"/>
  <c r="K146" i="1"/>
  <c r="K145" i="1"/>
  <c r="K140" i="1"/>
  <c r="K139" i="1"/>
  <c r="K138" i="1"/>
  <c r="K137" i="1"/>
  <c r="K130" i="1"/>
  <c r="K129" i="1"/>
  <c r="K124" i="1"/>
  <c r="K123" i="1"/>
  <c r="K122" i="1"/>
  <c r="K121" i="1"/>
  <c r="K114" i="1"/>
  <c r="K113" i="1"/>
  <c r="K108" i="1"/>
  <c r="K107" i="1"/>
  <c r="K106" i="1"/>
  <c r="K105" i="1"/>
  <c r="K98" i="1"/>
  <c r="K97" i="1"/>
  <c r="K92" i="1"/>
  <c r="K91" i="1"/>
  <c r="K90" i="1"/>
  <c r="K89" i="1"/>
  <c r="K82" i="1"/>
  <c r="K81" i="1"/>
  <c r="K76" i="1"/>
  <c r="K75" i="1"/>
  <c r="K73" i="1"/>
  <c r="K72" i="1"/>
  <c r="K66" i="1"/>
  <c r="K271" i="1"/>
  <c r="K270" i="1"/>
  <c r="K262" i="1"/>
  <c r="K254" i="1"/>
  <c r="K253" i="1"/>
  <c r="K250" i="1"/>
  <c r="K246" i="1"/>
  <c r="K238" i="1"/>
  <c r="K237" i="1"/>
  <c r="K230" i="1"/>
  <c r="K229" i="1"/>
  <c r="K222" i="1"/>
  <c r="K214" i="1"/>
  <c r="K206" i="1"/>
  <c r="K205" i="1"/>
  <c r="K198" i="1"/>
  <c r="K197" i="1"/>
  <c r="K190" i="1"/>
  <c r="K189" i="1"/>
  <c r="K182" i="1"/>
  <c r="K181" i="1"/>
  <c r="K174" i="1"/>
  <c r="K173" i="1"/>
  <c r="K166" i="1"/>
  <c r="K165" i="1"/>
  <c r="K158" i="1"/>
  <c r="K157" i="1"/>
  <c r="K150" i="1"/>
  <c r="K149" i="1"/>
  <c r="K142" i="1"/>
  <c r="K141" i="1"/>
  <c r="K134" i="1"/>
  <c r="K133" i="1"/>
  <c r="K126" i="1"/>
  <c r="K125" i="1"/>
  <c r="K118" i="1"/>
  <c r="K117" i="1"/>
  <c r="K110" i="1"/>
  <c r="K109" i="1"/>
  <c r="K102" i="1"/>
  <c r="K101" i="1"/>
  <c r="K94" i="1"/>
  <c r="K93" i="1"/>
  <c r="K86" i="1"/>
  <c r="K85" i="1"/>
  <c r="K78" i="1"/>
  <c r="K77" i="1"/>
  <c r="K69" i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7" i="1"/>
  <c r="K68" i="1"/>
  <c r="K70" i="1"/>
  <c r="K71" i="1"/>
  <c r="K74" i="1"/>
  <c r="K79" i="1"/>
  <c r="K80" i="1"/>
  <c r="K83" i="1"/>
  <c r="K84" i="1"/>
  <c r="K87" i="1"/>
  <c r="K88" i="1"/>
  <c r="K95" i="1"/>
  <c r="K96" i="1"/>
  <c r="K99" i="1"/>
  <c r="K100" i="1"/>
  <c r="K103" i="1"/>
  <c r="K104" i="1"/>
  <c r="K111" i="1"/>
  <c r="K112" i="1"/>
  <c r="K115" i="1"/>
  <c r="K116" i="1"/>
  <c r="K119" i="1"/>
  <c r="K120" i="1"/>
  <c r="K127" i="1"/>
  <c r="K128" i="1"/>
  <c r="K131" i="1"/>
  <c r="K132" i="1"/>
  <c r="K135" i="1"/>
  <c r="K136" i="1"/>
  <c r="K143" i="1"/>
  <c r="K144" i="1"/>
  <c r="K147" i="1"/>
  <c r="K148" i="1"/>
  <c r="K151" i="1"/>
  <c r="K152" i="1"/>
  <c r="K159" i="1"/>
  <c r="K160" i="1"/>
  <c r="K163" i="1"/>
  <c r="K164" i="1"/>
  <c r="K167" i="1"/>
  <c r="K168" i="1"/>
  <c r="K175" i="1"/>
  <c r="K176" i="1"/>
  <c r="K179" i="1"/>
  <c r="K180" i="1"/>
  <c r="K183" i="1"/>
  <c r="K184" i="1"/>
  <c r="K191" i="1"/>
  <c r="K192" i="1"/>
  <c r="K195" i="1"/>
  <c r="K196" i="1"/>
  <c r="K199" i="1"/>
  <c r="K200" i="1"/>
  <c r="K207" i="1"/>
  <c r="K208" i="1"/>
  <c r="K211" i="1"/>
  <c r="K212" i="1"/>
  <c r="K213" i="1"/>
  <c r="K215" i="1"/>
  <c r="K216" i="1"/>
  <c r="K217" i="1"/>
  <c r="K223" i="1"/>
  <c r="K224" i="1"/>
  <c r="K225" i="1"/>
  <c r="K231" i="1"/>
  <c r="K232" i="1"/>
  <c r="K233" i="1"/>
  <c r="K236" i="1"/>
  <c r="K239" i="1"/>
  <c r="K240" i="1"/>
  <c r="K241" i="1"/>
  <c r="K247" i="1"/>
  <c r="K248" i="1"/>
  <c r="K249" i="1"/>
  <c r="K251" i="1"/>
  <c r="K255" i="1"/>
  <c r="K256" i="1"/>
  <c r="K257" i="1"/>
  <c r="K260" i="1"/>
  <c r="K263" i="1"/>
  <c r="K264" i="1"/>
  <c r="K265" i="1"/>
  <c r="K268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2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2" i="1"/>
</calcChain>
</file>

<file path=xl/sharedStrings.xml><?xml version="1.0" encoding="utf-8"?>
<sst xmlns="http://schemas.openxmlformats.org/spreadsheetml/2006/main" count="1951" uniqueCount="879">
  <si>
    <t>DW0007F</t>
  </si>
  <si>
    <t>P</t>
  </si>
  <si>
    <t>D7NID</t>
  </si>
  <si>
    <t>TRANSACTION TYPE</t>
  </si>
  <si>
    <t>A</t>
  </si>
  <si>
    <t>D7NCOLOR</t>
  </si>
  <si>
    <t>COLOR</t>
  </si>
  <si>
    <t>D7NPAT</t>
  </si>
  <si>
    <t>PATTERN</t>
  </si>
  <si>
    <t>D7NSHDLT</t>
  </si>
  <si>
    <t>SHADE/LOT</t>
  </si>
  <si>
    <t>D7NMFGR</t>
  </si>
  <si>
    <t>MANUFACTURER</t>
  </si>
  <si>
    <t>D7NWARE#</t>
  </si>
  <si>
    <t>WAREHOUSE</t>
  </si>
  <si>
    <t>D7NOP025</t>
  </si>
  <si>
    <t>NOT USED (OLD NDATE FIELD)</t>
  </si>
  <si>
    <t>D7NREFTY</t>
  </si>
  <si>
    <t>REFERENCE TYPE</t>
  </si>
  <si>
    <t>D7NREF#</t>
  </si>
  <si>
    <t>REFERENCE NUMBER</t>
  </si>
  <si>
    <t>S</t>
  </si>
  <si>
    <t>D7NLINE#</t>
  </si>
  <si>
    <t>LINE NUMBER</t>
  </si>
  <si>
    <t>D7NVALUE</t>
  </si>
  <si>
    <t>AVG COST X QTY</t>
  </si>
  <si>
    <t>D7NPO#</t>
  </si>
  <si>
    <t>7 DIG PO# OR OTHER REF</t>
  </si>
  <si>
    <t>D7NSCHED</t>
  </si>
  <si>
    <t># SCHEDULED</t>
  </si>
  <si>
    <t>D7NALLOC</t>
  </si>
  <si>
    <t># ALLOCATED</t>
  </si>
  <si>
    <t>D7NRECEI</t>
  </si>
  <si>
    <t># RECEIVED</t>
  </si>
  <si>
    <t>D7NSHIPP</t>
  </si>
  <si>
    <t># SHIPPED</t>
  </si>
  <si>
    <t>D7NSHIPD</t>
  </si>
  <si>
    <t>SHIP DATE MMDDYY</t>
  </si>
  <si>
    <t>D7NSTATU</t>
  </si>
  <si>
    <t>STATUS CODE</t>
  </si>
  <si>
    <t>D7NPOSTY</t>
  </si>
  <si>
    <t>POSTING MONTH / YY</t>
  </si>
  <si>
    <t>D7NDEL</t>
  </si>
  <si>
    <t>D/DELETE</t>
  </si>
  <si>
    <t>D7NSER#</t>
  </si>
  <si>
    <t>SERIAL#</t>
  </si>
  <si>
    <t>D7NLOC#</t>
  </si>
  <si>
    <t>ROLL/SERIAL# LOCATION</t>
  </si>
  <si>
    <t>D7NPOSTM</t>
  </si>
  <si>
    <t>POSTING MONTH / MM</t>
  </si>
  <si>
    <t>D7NDATE</t>
  </si>
  <si>
    <t>DATE YYYYMMDD</t>
  </si>
  <si>
    <t>D7LOC8CHAR</t>
  </si>
  <si>
    <t>IWMS 8 Character Location</t>
  </si>
  <si>
    <t>D7AREA</t>
  </si>
  <si>
    <t>Warehouse Area</t>
  </si>
  <si>
    <t>D7SUBAREA</t>
  </si>
  <si>
    <t>Warehouse Sub-Area</t>
  </si>
  <si>
    <t>D7NXREFT</t>
  </si>
  <si>
    <t>D7NXREF#</t>
  </si>
  <si>
    <t>D7NXLINE</t>
  </si>
  <si>
    <t>D7NX#1</t>
  </si>
  <si>
    <t>MANIFEST #</t>
  </si>
  <si>
    <t>D7NX#2</t>
  </si>
  <si>
    <t>EDI #</t>
  </si>
  <si>
    <t>D7NXBASE</t>
  </si>
  <si>
    <t>BASE COST</t>
  </si>
  <si>
    <t>D7NXPACO</t>
  </si>
  <si>
    <t>Y=PACKAGING OVERRIDE</t>
  </si>
  <si>
    <t>D7NXUME</t>
  </si>
  <si>
    <t>U/M ENTRY IF DIFF</t>
  </si>
  <si>
    <t>D7NXDEL</t>
  </si>
  <si>
    <t>D/DELETED</t>
  </si>
  <si>
    <t>D7NXFRTC</t>
  </si>
  <si>
    <t>FREIGHT COST</t>
  </si>
  <si>
    <t>D7NXLINP</t>
  </si>
  <si>
    <t>LINE # OF PO</t>
  </si>
  <si>
    <t>D7NXBO</t>
  </si>
  <si>
    <t>Y=OPEN BACK ORD LEFT</t>
  </si>
  <si>
    <t>D7NXSHAD</t>
  </si>
  <si>
    <t>SHADE IF SERIAL #</t>
  </si>
  <si>
    <t>D7NXCODE</t>
  </si>
  <si>
    <t>D7NXSUPP</t>
  </si>
  <si>
    <t>SUPPLIER CODE</t>
  </si>
  <si>
    <t>D7NXLEN</t>
  </si>
  <si>
    <t>Slab Length</t>
  </si>
  <si>
    <t>D7NXWID</t>
  </si>
  <si>
    <t>Slab Width</t>
  </si>
  <si>
    <t>D7NX#PC</t>
  </si>
  <si>
    <t>Slab # of pieces</t>
  </si>
  <si>
    <t>D7NXOTHR</t>
  </si>
  <si>
    <t>OTHER REF/SER# COMM</t>
  </si>
  <si>
    <t>D7NXXSUP</t>
  </si>
  <si>
    <t>Cross Ref Supplier</t>
  </si>
  <si>
    <t>D7OP2TYP</t>
  </si>
  <si>
    <t>D7OP2RV#</t>
  </si>
  <si>
    <t>D7OP2LIN</t>
  </si>
  <si>
    <t>D7OP2COM</t>
  </si>
  <si>
    <t>COMPANY NUMBER</t>
  </si>
  <si>
    <t>D7OP2REB</t>
  </si>
  <si>
    <t>EXPECTED SUP REBATE</t>
  </si>
  <si>
    <t>D7OP2RCC</t>
  </si>
  <si>
    <t>REBATE COST CTR</t>
  </si>
  <si>
    <t>D7OP2RAC</t>
  </si>
  <si>
    <t>REBATE ACCOUNT</t>
  </si>
  <si>
    <t>D7OP2ERV</t>
  </si>
  <si>
    <t>EXCHG RATE VARIANCE</t>
  </si>
  <si>
    <t>D7OP2ECC</t>
  </si>
  <si>
    <t>EXCHG RATE COST CTR</t>
  </si>
  <si>
    <t>D7OP2EAC</t>
  </si>
  <si>
    <t>EXCHG RATE ACCT</t>
  </si>
  <si>
    <t>D7OP2DTY</t>
  </si>
  <si>
    <t>DUTY AMOUNT</t>
  </si>
  <si>
    <t>D7OP2DCC</t>
  </si>
  <si>
    <t>DUTY COST CTR</t>
  </si>
  <si>
    <t>D7OP2DAC</t>
  </si>
  <si>
    <t>DUTY ACCOUNT</t>
  </si>
  <si>
    <t>D7OP2FTO</t>
  </si>
  <si>
    <t>FREIGHT ONLY AMT</t>
  </si>
  <si>
    <t>D7OP2FCC</t>
  </si>
  <si>
    <t>FRT COST CTR</t>
  </si>
  <si>
    <t>D7OP2FAC</t>
  </si>
  <si>
    <t>FRT ACCOUNT</t>
  </si>
  <si>
    <t>D7IID</t>
  </si>
  <si>
    <t>D7IMFGR</t>
  </si>
  <si>
    <t>D7ICOLOR</t>
  </si>
  <si>
    <t>D7IPATT</t>
  </si>
  <si>
    <t>D7ISHADE</t>
  </si>
  <si>
    <t>D7ILOT#</t>
  </si>
  <si>
    <t>D7ICOLDE</t>
  </si>
  <si>
    <t>D7INAME</t>
  </si>
  <si>
    <t>D7INAME2</t>
  </si>
  <si>
    <t>D7IABC</t>
  </si>
  <si>
    <t>D7IDISCD</t>
  </si>
  <si>
    <t>D7ISITM#</t>
  </si>
  <si>
    <t>D7ICCTR</t>
  </si>
  <si>
    <t>D7IUNDER</t>
  </si>
  <si>
    <t>D7IUNDGL</t>
  </si>
  <si>
    <t>D7IMINCD</t>
  </si>
  <si>
    <t>D7IODAYS</t>
  </si>
  <si>
    <t>D7IPATH</t>
  </si>
  <si>
    <t>D7IFILL3</t>
  </si>
  <si>
    <t>D7IXTRCD</t>
  </si>
  <si>
    <t>D7IUMSUP</t>
  </si>
  <si>
    <t>D7IISOT#</t>
  </si>
  <si>
    <t>D7IIXREF</t>
  </si>
  <si>
    <t>D7IQBGRP</t>
  </si>
  <si>
    <t>D7IFRTCL</t>
  </si>
  <si>
    <t>D7IIC1</t>
  </si>
  <si>
    <t>D7IIC2</t>
  </si>
  <si>
    <t>D7IIC3</t>
  </si>
  <si>
    <t>D7IIC4</t>
  </si>
  <si>
    <t>D7IIC5</t>
  </si>
  <si>
    <t>D7IIC6</t>
  </si>
  <si>
    <t>D7IIC7</t>
  </si>
  <si>
    <t>D7IIC8</t>
  </si>
  <si>
    <t>D7IIC9</t>
  </si>
  <si>
    <t>D7IIC10</t>
  </si>
  <si>
    <t>D7IIC11</t>
  </si>
  <si>
    <t>D7IIC12</t>
  </si>
  <si>
    <t>D7IIF1</t>
  </si>
  <si>
    <t>D7IIF2</t>
  </si>
  <si>
    <t>D7IIF3</t>
  </si>
  <si>
    <t>D7IIF4</t>
  </si>
  <si>
    <t>D7IIF5</t>
  </si>
  <si>
    <t>D7IIF6</t>
  </si>
  <si>
    <t>D7IIF7</t>
  </si>
  <si>
    <t>D7IIF8</t>
  </si>
  <si>
    <t>D7IIF9</t>
  </si>
  <si>
    <t>D7IIF10</t>
  </si>
  <si>
    <t>D7IIF11</t>
  </si>
  <si>
    <t>D7IIF12</t>
  </si>
  <si>
    <t>D7IIA1</t>
  </si>
  <si>
    <t>D7IIA2</t>
  </si>
  <si>
    <t>D7IIA3</t>
  </si>
  <si>
    <t>D7IIA4</t>
  </si>
  <si>
    <t>D7IIA5</t>
  </si>
  <si>
    <t>D7IIA6</t>
  </si>
  <si>
    <t>D7IIA7</t>
  </si>
  <si>
    <t>D7IIA8</t>
  </si>
  <si>
    <t>D7IIA9</t>
  </si>
  <si>
    <t>D7IIA10</t>
  </si>
  <si>
    <t>D7IIA11</t>
  </si>
  <si>
    <t>D7IIA12</t>
  </si>
  <si>
    <t>D7IIP1</t>
  </si>
  <si>
    <t>D7IIP2</t>
  </si>
  <si>
    <t>D7IIP3</t>
  </si>
  <si>
    <t>D7IIP4</t>
  </si>
  <si>
    <t>D7IIP5</t>
  </si>
  <si>
    <t>D7IIP6</t>
  </si>
  <si>
    <t>D7IIP7</t>
  </si>
  <si>
    <t>D7IIP8</t>
  </si>
  <si>
    <t>D7IIP9</t>
  </si>
  <si>
    <t>D7IIP10</t>
  </si>
  <si>
    <t>D7IIP11</t>
  </si>
  <si>
    <t>D7IIP12</t>
  </si>
  <si>
    <t>D7IIQ1</t>
  </si>
  <si>
    <t>D7IIQ2</t>
  </si>
  <si>
    <t>D7IIQ3</t>
  </si>
  <si>
    <t>D7IIQ4</t>
  </si>
  <si>
    <t>D7IIQ5</t>
  </si>
  <si>
    <t>D7IIQ6</t>
  </si>
  <si>
    <t>D7IIQ7</t>
  </si>
  <si>
    <t>D7IIQ8</t>
  </si>
  <si>
    <t>D7IIQ9</t>
  </si>
  <si>
    <t>D7IIQ10</t>
  </si>
  <si>
    <t>D7IIQ11</t>
  </si>
  <si>
    <t>D7IIQ12</t>
  </si>
  <si>
    <t>D7IPRTUM</t>
  </si>
  <si>
    <t>D7IUMSAL</t>
  </si>
  <si>
    <t>D7ICLAST</t>
  </si>
  <si>
    <t>D7ICLAS1</t>
  </si>
  <si>
    <t>D7ICLAS2</t>
  </si>
  <si>
    <t>D7ICLAS3</t>
  </si>
  <si>
    <t>D7IPATDE</t>
  </si>
  <si>
    <t>D7ISPCL#</t>
  </si>
  <si>
    <t>D7IDELIV</t>
  </si>
  <si>
    <t>D7IPOL1</t>
  </si>
  <si>
    <t>D7IPOL2</t>
  </si>
  <si>
    <t>D7IPOL3</t>
  </si>
  <si>
    <t>D7IFIL2</t>
  </si>
  <si>
    <t>D7IMIN</t>
  </si>
  <si>
    <t>D7ITAX</t>
  </si>
  <si>
    <t>D7IQBMUL</t>
  </si>
  <si>
    <t>D7ILPODT</t>
  </si>
  <si>
    <t>D7ILRCTD</t>
  </si>
  <si>
    <t>D7ISEQ#</t>
  </si>
  <si>
    <t>D7IINIT</t>
  </si>
  <si>
    <t>D7IINVEN</t>
  </si>
  <si>
    <t>D7ICOMPO</t>
  </si>
  <si>
    <t>D7IPRCCD</t>
  </si>
  <si>
    <t>D7IPACCD</t>
  </si>
  <si>
    <t>D7ICSTCD</t>
  </si>
  <si>
    <t>D7IUM2</t>
  </si>
  <si>
    <t>D7IIM#1</t>
  </si>
  <si>
    <t>D7IIM#2</t>
  </si>
  <si>
    <t>D7IIM#3</t>
  </si>
  <si>
    <t>D7IIM#4</t>
  </si>
  <si>
    <t>D7IIM#5</t>
  </si>
  <si>
    <t>D7IIM#6</t>
  </si>
  <si>
    <t>D7IIM11@</t>
  </si>
  <si>
    <t>D7IIM12@</t>
  </si>
  <si>
    <t>D7IIM13@</t>
  </si>
  <si>
    <t>D7IIM14@</t>
  </si>
  <si>
    <t>D7IIM15@</t>
  </si>
  <si>
    <t>D7IIM16@</t>
  </si>
  <si>
    <t>D7IIM21@</t>
  </si>
  <si>
    <t>D7IIM22@</t>
  </si>
  <si>
    <t>D7IIM23@</t>
  </si>
  <si>
    <t>D7IIM24@</t>
  </si>
  <si>
    <t>D7IIM25@</t>
  </si>
  <si>
    <t>D7IIM26@</t>
  </si>
  <si>
    <t>D7IQTYLM</t>
  </si>
  <si>
    <t>D7IQTYLY</t>
  </si>
  <si>
    <t>D7IUMPRC</t>
  </si>
  <si>
    <t>D7IDFTGP</t>
  </si>
  <si>
    <t>D7ILIST</t>
  </si>
  <si>
    <t>D7ILASTC</t>
  </si>
  <si>
    <t>D7IAVGC</t>
  </si>
  <si>
    <t>D7IBASEC</t>
  </si>
  <si>
    <t>D7IUNITS</t>
  </si>
  <si>
    <t>D7IUNITC</t>
  </si>
  <si>
    <t>D7ISUPP#</t>
  </si>
  <si>
    <t>D7IPRODL</t>
  </si>
  <si>
    <t>D7ICOMM1</t>
  </si>
  <si>
    <t>D7IWEARC</t>
  </si>
  <si>
    <t>D7IWIDTH</t>
  </si>
  <si>
    <t>D7IREMNA</t>
  </si>
  <si>
    <t>D7ICOMLV</t>
  </si>
  <si>
    <t>D7ILCHDT</t>
  </si>
  <si>
    <t>D7IFLAGS</t>
  </si>
  <si>
    <t>D7IDEL</t>
  </si>
  <si>
    <t>D7MID</t>
  </si>
  <si>
    <t>D7MFGR#</t>
  </si>
  <si>
    <t>D7MNAME</t>
  </si>
  <si>
    <t>D7MADDR1</t>
  </si>
  <si>
    <t>D7MADDR2</t>
  </si>
  <si>
    <t>D7MCITY</t>
  </si>
  <si>
    <t>D7MSTATE</t>
  </si>
  <si>
    <t>D7MZIP1</t>
  </si>
  <si>
    <t>D7MZIP2</t>
  </si>
  <si>
    <t>D7MCTRY</t>
  </si>
  <si>
    <t>D7MCOMM1</t>
  </si>
  <si>
    <t>D7MPHONE</t>
  </si>
  <si>
    <t>D7MCO#1</t>
  </si>
  <si>
    <t>D7MCO#2</t>
  </si>
  <si>
    <t>D7MCO#3</t>
  </si>
  <si>
    <t>D7MDFTSN</t>
  </si>
  <si>
    <t>D7MUNQSN</t>
  </si>
  <si>
    <t>D7MFILL2</t>
  </si>
  <si>
    <t>Miscellaneous Fields &amp; Flags</t>
  </si>
  <si>
    <t>D7MFL254</t>
  </si>
  <si>
    <t>D7MFL255</t>
  </si>
  <si>
    <t>D7MDEL</t>
  </si>
  <si>
    <t>D7MFILSP</t>
  </si>
  <si>
    <t>D7MFILSS</t>
  </si>
  <si>
    <t>D7SID</t>
  </si>
  <si>
    <t>D7SUPP#</t>
  </si>
  <si>
    <t>D7SNAME</t>
  </si>
  <si>
    <t>D7SADDR1</t>
  </si>
  <si>
    <t>D7SADDR2</t>
  </si>
  <si>
    <t>D7SCITY</t>
  </si>
  <si>
    <t>D7SSTATE</t>
  </si>
  <si>
    <t>D7SZIP1</t>
  </si>
  <si>
    <t>D7SZIP2</t>
  </si>
  <si>
    <t>D7SCTRY</t>
  </si>
  <si>
    <t>D7SEXAC</t>
  </si>
  <si>
    <t>D7SDISCD</t>
  </si>
  <si>
    <t>D7SFAX#</t>
  </si>
  <si>
    <t>D7SFILL1</t>
  </si>
  <si>
    <t>Supplier Template =Y</t>
  </si>
  <si>
    <t>D7SCASHA</t>
  </si>
  <si>
    <t>D7SDISCA</t>
  </si>
  <si>
    <t>D7SAPAC</t>
  </si>
  <si>
    <t>D7SFILL2</t>
  </si>
  <si>
    <t>D7SFILL3</t>
  </si>
  <si>
    <t>D7SFILL4</t>
  </si>
  <si>
    <t>D7SBO</t>
  </si>
  <si>
    <t>D7SDELIV</t>
  </si>
  <si>
    <t>D7SHF#</t>
  </si>
  <si>
    <t>D7SCOMM1</t>
  </si>
  <si>
    <t>D7SPHONE</t>
  </si>
  <si>
    <t>D7SCCTR</t>
  </si>
  <si>
    <t>D7SPOTHI</t>
  </si>
  <si>
    <t>D7SPOLAS</t>
  </si>
  <si>
    <t>D7SOPENA</t>
  </si>
  <si>
    <t>D7SDBLYR</t>
  </si>
  <si>
    <t>D7SDBTYR</t>
  </si>
  <si>
    <t>D7SPRVBA</t>
  </si>
  <si>
    <t>D7STERPC</t>
  </si>
  <si>
    <t>D7STERDA</t>
  </si>
  <si>
    <t>D7SPOL1</t>
  </si>
  <si>
    <t>D7SPOL2</t>
  </si>
  <si>
    <t>D7SPOL3</t>
  </si>
  <si>
    <t>D7SDEL</t>
  </si>
  <si>
    <t>D7JID</t>
  </si>
  <si>
    <t>D7JMFGR</t>
  </si>
  <si>
    <t>D7JCOLOR</t>
  </si>
  <si>
    <t>Color</t>
  </si>
  <si>
    <t>D7JPAT</t>
  </si>
  <si>
    <t>Pattern</t>
  </si>
  <si>
    <t>D7JSHADE</t>
  </si>
  <si>
    <t>D7JLOT#</t>
  </si>
  <si>
    <t>D7JWARE#</t>
  </si>
  <si>
    <t>D7JACCTC</t>
  </si>
  <si>
    <t>D7JLCCDT</t>
  </si>
  <si>
    <t>D7JROP</t>
  </si>
  <si>
    <t>D7JROA</t>
  </si>
  <si>
    <t>D7JSTOCK</t>
  </si>
  <si>
    <t>D7JLPODT</t>
  </si>
  <si>
    <t>Last Cust Order Date</t>
  </si>
  <si>
    <t>D7JLRCTD</t>
  </si>
  <si>
    <t>Last Receipt Date</t>
  </si>
  <si>
    <t>D7JLOC1</t>
  </si>
  <si>
    <t>D7JLOC2</t>
  </si>
  <si>
    <t>D7JLOC3</t>
  </si>
  <si>
    <t>D7JBEGIN</t>
  </si>
  <si>
    <t>D7JPURYD</t>
  </si>
  <si>
    <t>D7JMFGYD</t>
  </si>
  <si>
    <t>D7JSALYD</t>
  </si>
  <si>
    <t>D7JADJYD</t>
  </si>
  <si>
    <t>D7JADJMD</t>
  </si>
  <si>
    <t>D7JONORD</t>
  </si>
  <si>
    <t>D7JALLOC</t>
  </si>
  <si>
    <t>D7JONHAN</t>
  </si>
  <si>
    <t>D7JLASTC</t>
  </si>
  <si>
    <t>Last Cost</t>
  </si>
  <si>
    <t>D7JAVGC</t>
  </si>
  <si>
    <t>Average Cost</t>
  </si>
  <si>
    <t>D7JBASEC</t>
  </si>
  <si>
    <t>D7JUMA1</t>
  </si>
  <si>
    <t>D7JUMA2</t>
  </si>
  <si>
    <t>D7JUMB1</t>
  </si>
  <si>
    <t>D7JUMB2</t>
  </si>
  <si>
    <t>D7JFACTA</t>
  </si>
  <si>
    <t>D7JFACTB</t>
  </si>
  <si>
    <t>D7JBFWDD</t>
  </si>
  <si>
    <t>D7JBFWD#</t>
  </si>
  <si>
    <t>D7JFILL2</t>
  </si>
  <si>
    <t>D7JINVEN</t>
  </si>
  <si>
    <t>D7JNBOVR</t>
  </si>
  <si>
    <t>D7JUMSAL</t>
  </si>
  <si>
    <t>D7JBLOCK</t>
  </si>
  <si>
    <t>D7JINIT</t>
  </si>
  <si>
    <t>D7JLCHDT</t>
  </si>
  <si>
    <t>Last Change Date</t>
  </si>
  <si>
    <t>D7JTMFLA</t>
  </si>
  <si>
    <t>D7JDEL</t>
  </si>
  <si>
    <t>D7FDESC001</t>
  </si>
  <si>
    <t>ITEM CLASS 1 DESC</t>
  </si>
  <si>
    <t>D7FDESC002</t>
  </si>
  <si>
    <t>ITEM CLASS 2 DESC</t>
  </si>
  <si>
    <t>D7FDESC003</t>
  </si>
  <si>
    <t>ITEM CLASS 3 DESC</t>
  </si>
  <si>
    <t>D7FDESC004</t>
  </si>
  <si>
    <t>MFGR DESC</t>
  </si>
  <si>
    <t>D7FDESC005</t>
  </si>
  <si>
    <t>COST CENTER DESC</t>
  </si>
  <si>
    <t>D7FDESC006</t>
  </si>
  <si>
    <t>PRICE CLASS DESC</t>
  </si>
  <si>
    <t>D7FDESC007</t>
  </si>
  <si>
    <t>PACKAGE CLASS DESC</t>
  </si>
  <si>
    <t>D7FDESC008</t>
  </si>
  <si>
    <t>ISO TABLE NUMBER DESC</t>
  </si>
  <si>
    <t>D7FDESC009</t>
  </si>
  <si>
    <t>FREIGHT CLASS DESC</t>
  </si>
  <si>
    <t>D7FDESC010</t>
  </si>
  <si>
    <t>QUANTITY BREAK DESC</t>
  </si>
  <si>
    <t>D7FDESC011</t>
  </si>
  <si>
    <t>REPLENISHMENT PATH DESC</t>
  </si>
  <si>
    <t>D7FDESC012</t>
  </si>
  <si>
    <t>TRIM CLASS DESC</t>
  </si>
  <si>
    <t>D7FDESC013</t>
  </si>
  <si>
    <t>ITEM POLICY 1 DESC</t>
  </si>
  <si>
    <t>D7FDESC014</t>
  </si>
  <si>
    <t>ITEM POLICY 2 DESC</t>
  </si>
  <si>
    <t>D7FDESC015</t>
  </si>
  <si>
    <t>ITEM POLICY 3 DESC</t>
  </si>
  <si>
    <t>D7FDESC016</t>
  </si>
  <si>
    <t>SUPPLIER DESC</t>
  </si>
  <si>
    <t>D7FDESC017</t>
  </si>
  <si>
    <t>PRODUCT LINE DESC</t>
  </si>
  <si>
    <t>D7FDESC018</t>
  </si>
  <si>
    <t>WEAR CODE DESC</t>
  </si>
  <si>
    <t>D7FDESC019</t>
  </si>
  <si>
    <t>COMMODITY LEVEL DESC</t>
  </si>
  <si>
    <t>D7FDESC020</t>
  </si>
  <si>
    <t>WAREHOUSE DESC</t>
  </si>
  <si>
    <t>D7FDESC021</t>
  </si>
  <si>
    <t>D7FDESC022</t>
  </si>
  <si>
    <t>D7FDESC023</t>
  </si>
  <si>
    <t>D7FDESC024</t>
  </si>
  <si>
    <t>D7FDESC026</t>
  </si>
  <si>
    <t>D7FDESC027</t>
  </si>
  <si>
    <t>D7FDESC028</t>
  </si>
  <si>
    <t>D7FDESC029</t>
  </si>
  <si>
    <t>D7FDESC030</t>
  </si>
  <si>
    <t>D7FDESC031</t>
  </si>
  <si>
    <t>D7FDESC032</t>
  </si>
  <si>
    <t>D7FDESC033</t>
  </si>
  <si>
    <t>D7FDESC034</t>
  </si>
  <si>
    <t>D7FDESC035</t>
  </si>
  <si>
    <t>D7FDESC036</t>
  </si>
  <si>
    <t>D7FDESC037</t>
  </si>
  <si>
    <t>D7FDESC038</t>
  </si>
  <si>
    <t>D7FDESC039</t>
  </si>
  <si>
    <t>D7FDESC040</t>
  </si>
  <si>
    <t>D7IFLAGS0</t>
  </si>
  <si>
    <t>D7IFLAGS2</t>
  </si>
  <si>
    <t>D7IFLAGS7</t>
  </si>
  <si>
    <t>D7IQTY01</t>
  </si>
  <si>
    <t>ITEM QUANTITY 1</t>
  </si>
  <si>
    <t>D7IQTY02</t>
  </si>
  <si>
    <t>ITEM QUANTITY 2</t>
  </si>
  <si>
    <t>D7IQTY03</t>
  </si>
  <si>
    <t>ITEM QUANTITY 3</t>
  </si>
  <si>
    <t>D7IQTY04</t>
  </si>
  <si>
    <t>ITEM QUANTITY 4</t>
  </si>
  <si>
    <t>D7IQTY05</t>
  </si>
  <si>
    <t>ITEM QUANTITY 5</t>
  </si>
  <si>
    <t>D7IQTY06</t>
  </si>
  <si>
    <t>ITEM QUANTITY 6</t>
  </si>
  <si>
    <t>D7IQTY07</t>
  </si>
  <si>
    <t>ITEM QUANTITY 7</t>
  </si>
  <si>
    <t>D7IQTY08</t>
  </si>
  <si>
    <t>ITEM QUANTITY 8</t>
  </si>
  <si>
    <t>D7IQTY09</t>
  </si>
  <si>
    <t>ITEM QUANTITY 9</t>
  </si>
  <si>
    <t>D7IQTY10</t>
  </si>
  <si>
    <t>ITEM QUANTITY 10</t>
  </si>
  <si>
    <t>D7IQTY11</t>
  </si>
  <si>
    <t>ITEM QUANTITY 11</t>
  </si>
  <si>
    <t>D7IQTY12</t>
  </si>
  <si>
    <t>ITEM QUANTITY 12</t>
  </si>
  <si>
    <t>D7IQTY13</t>
  </si>
  <si>
    <t>ITEM QUANTITY 13</t>
  </si>
  <si>
    <t>D7IQTY14</t>
  </si>
  <si>
    <t>ITEM QUANTITY 14</t>
  </si>
  <si>
    <t>D7IQTY15</t>
  </si>
  <si>
    <t>ITEM QUANTITY 15</t>
  </si>
  <si>
    <t>D7IQUOM01</t>
  </si>
  <si>
    <t>ITEM QUANTITY 1 UOM</t>
  </si>
  <si>
    <t>D7IQUOM02</t>
  </si>
  <si>
    <t>ITEM QUANTITY 2 UOM</t>
  </si>
  <si>
    <t>D7IQUOM03</t>
  </si>
  <si>
    <t>ITEM QUANTITY 3 UOM</t>
  </si>
  <si>
    <t>D7IQUOM04</t>
  </si>
  <si>
    <t>ITEM QUANTITY 4 UOM</t>
  </si>
  <si>
    <t>D7IQUOM05</t>
  </si>
  <si>
    <t>ITEM QUANTITY 5 UOM</t>
  </si>
  <si>
    <t>D7IQUOM06</t>
  </si>
  <si>
    <t>ITEM QUANTITY 6 UOM</t>
  </si>
  <si>
    <t>D7IQUOM07</t>
  </si>
  <si>
    <t>ITEM QUANTITY 7 UOM</t>
  </si>
  <si>
    <t>D7IQUOM08</t>
  </si>
  <si>
    <t>ITEM QUANTITY 8 UOM</t>
  </si>
  <si>
    <t>D7IQUOM09</t>
  </si>
  <si>
    <t>ITEM QUANTITY 9 UOM</t>
  </si>
  <si>
    <t>D7IQUOM10</t>
  </si>
  <si>
    <t>ITEM QUANTITY 10 UOM</t>
  </si>
  <si>
    <t>D7IQUOM11</t>
  </si>
  <si>
    <t>ITEM QUANTITY 11 UOM</t>
  </si>
  <si>
    <t>D7IQUOM12</t>
  </si>
  <si>
    <t>ITEM QUANTITY 12 UOM</t>
  </si>
  <si>
    <t>D7IQUOM13</t>
  </si>
  <si>
    <t>ITEM QUANTITY 13 UOM</t>
  </si>
  <si>
    <t>D7IQUOM14</t>
  </si>
  <si>
    <t>ITEM QUANTITY 14 UOM</t>
  </si>
  <si>
    <t>D7IQUOM15</t>
  </si>
  <si>
    <t>ITEM QUANTITY 15 UOM</t>
  </si>
  <si>
    <t>D7NSHIPDI</t>
  </si>
  <si>
    <t>ISO SHIP DATE</t>
  </si>
  <si>
    <t>D7IDISCDI</t>
  </si>
  <si>
    <t>ISO DATE DISCONTINUED</t>
  </si>
  <si>
    <t>D7ILPODTI</t>
  </si>
  <si>
    <t>ISO LAST CUST ORDER DATE</t>
  </si>
  <si>
    <t>D7ILRCTDI</t>
  </si>
  <si>
    <t>ISO AST RECEIPT DATE</t>
  </si>
  <si>
    <t>D7ILCHDTI</t>
  </si>
  <si>
    <t>ISO LAST CHANGE DATE</t>
  </si>
  <si>
    <t>D7SDISCDI</t>
  </si>
  <si>
    <t>ISO DATE TO DISCONTINUE</t>
  </si>
  <si>
    <t>D7JLCCDTI</t>
  </si>
  <si>
    <t>ISO Last Cycle Count date</t>
  </si>
  <si>
    <t>D7JLPODTI</t>
  </si>
  <si>
    <t>ISO Last Cust Order Date</t>
  </si>
  <si>
    <t>D7JLRCTDI</t>
  </si>
  <si>
    <t>ISO Last Receipt Date</t>
  </si>
  <si>
    <t>D7JLCHDTI</t>
  </si>
  <si>
    <t>ISO Last Change Date</t>
  </si>
  <si>
    <t>D7FLG01</t>
  </si>
  <si>
    <t>D7FLG02</t>
  </si>
  <si>
    <t>D7FLG03</t>
  </si>
  <si>
    <t>D7FLG04</t>
  </si>
  <si>
    <t>D7FLG05</t>
  </si>
  <si>
    <t>D7FLG06</t>
  </si>
  <si>
    <t>D7FLG07</t>
  </si>
  <si>
    <t>D7FLG08</t>
  </si>
  <si>
    <t>D7FLG09</t>
  </si>
  <si>
    <t>D7FLG10</t>
  </si>
  <si>
    <t>D7FA03_01</t>
  </si>
  <si>
    <t>D7FA03_02</t>
  </si>
  <si>
    <t>D7FA03_03</t>
  </si>
  <si>
    <t>D7FA03_04</t>
  </si>
  <si>
    <t>D7FA03_05</t>
  </si>
  <si>
    <t>D7FA06_01</t>
  </si>
  <si>
    <t>D7FA06_02</t>
  </si>
  <si>
    <t>D7FA06_03</t>
  </si>
  <si>
    <t>D7FA06_04</t>
  </si>
  <si>
    <t>D7FA06_05</t>
  </si>
  <si>
    <t>D7FA10_01</t>
  </si>
  <si>
    <t>D7FA10_02</t>
  </si>
  <si>
    <t>D7FA10_03</t>
  </si>
  <si>
    <t>D7FA10_04</t>
  </si>
  <si>
    <t>D7FA10_05</t>
  </si>
  <si>
    <t>D7FA10_06</t>
  </si>
  <si>
    <t>D7FA10_07</t>
  </si>
  <si>
    <t>D7FA10_08</t>
  </si>
  <si>
    <t>D7FA10_09</t>
  </si>
  <si>
    <t>D7FA10_10</t>
  </si>
  <si>
    <t>D7FA30_01</t>
  </si>
  <si>
    <t>D7FA30_02</t>
  </si>
  <si>
    <t>D7FA30_03</t>
  </si>
  <si>
    <t>D7FA30_04</t>
  </si>
  <si>
    <t>D7FA30_05</t>
  </si>
  <si>
    <t>D7FA30_06</t>
  </si>
  <si>
    <t>D7FA30_07</t>
  </si>
  <si>
    <t>D7FA30_08</t>
  </si>
  <si>
    <t>D7FA30_09</t>
  </si>
  <si>
    <t>D7FA30_10</t>
  </si>
  <si>
    <t>D7FN10_01</t>
  </si>
  <si>
    <t>D7FN10_02</t>
  </si>
  <si>
    <t>D7FN10_03</t>
  </si>
  <si>
    <t>D7FN30_01</t>
  </si>
  <si>
    <t>D7FN30_02</t>
  </si>
  <si>
    <t>D7FN30_03</t>
  </si>
  <si>
    <t>D7FN30_04</t>
  </si>
  <si>
    <t>D7FN30_05</t>
  </si>
  <si>
    <t>D7FN30_06</t>
  </si>
  <si>
    <t>D7FN30_07</t>
  </si>
  <si>
    <t>D7FN30_08</t>
  </si>
  <si>
    <t>D7FN30_09</t>
  </si>
  <si>
    <t>D7FN30_10</t>
  </si>
  <si>
    <t>D7FN70_01</t>
  </si>
  <si>
    <t>D7FN70_02</t>
  </si>
  <si>
    <t>D7FN70_03</t>
  </si>
  <si>
    <t>D7FN70_04</t>
  </si>
  <si>
    <t>D7FN70_05</t>
  </si>
  <si>
    <t>D7FN70_06</t>
  </si>
  <si>
    <t>D7FN70_07</t>
  </si>
  <si>
    <t>D7FN70_08</t>
  </si>
  <si>
    <t>D7FN70_09</t>
  </si>
  <si>
    <t>D7FN70_10</t>
  </si>
  <si>
    <t>D7FN80_01</t>
  </si>
  <si>
    <t>D7FN80_02</t>
  </si>
  <si>
    <t>D7FN80_03</t>
  </si>
  <si>
    <t>D7FN80_04</t>
  </si>
  <si>
    <t>D7FN90_01</t>
  </si>
  <si>
    <t>D7FN90_02</t>
  </si>
  <si>
    <t>D7FN90_03</t>
  </si>
  <si>
    <t>D7FN92_01</t>
  </si>
  <si>
    <t>D7FN92_02</t>
  </si>
  <si>
    <t>D7FN92_03</t>
  </si>
  <si>
    <t>D7FN92_04</t>
  </si>
  <si>
    <t>D7FN92_05</t>
  </si>
  <si>
    <t>D7FN92_06</t>
  </si>
  <si>
    <t>D7FN92_07</t>
  </si>
  <si>
    <t>D7FN92_08</t>
  </si>
  <si>
    <t>D7FN92_09</t>
  </si>
  <si>
    <t>D7FN92_10</t>
  </si>
  <si>
    <t>D7PGMNAME</t>
  </si>
  <si>
    <t>Last Update Pgm</t>
  </si>
  <si>
    <t>D7LUPDTS</t>
  </si>
  <si>
    <t>Last Update Timestamp</t>
  </si>
  <si>
    <t>Z</t>
  </si>
  <si>
    <t>D7CRTPGM</t>
  </si>
  <si>
    <t>Creation Pgm</t>
  </si>
  <si>
    <t>D7CRTDTS</t>
  </si>
  <si>
    <t>Creation Timestamp</t>
  </si>
  <si>
    <t>File Name</t>
  </si>
  <si>
    <t>Field Name</t>
  </si>
  <si>
    <t>Type</t>
  </si>
  <si>
    <t>Start Position</t>
  </si>
  <si>
    <t>End Position</t>
  </si>
  <si>
    <t>Number of Bytes</t>
  </si>
  <si>
    <t>Field Length</t>
  </si>
  <si>
    <t>Decimal Positions</t>
  </si>
  <si>
    <t>Description</t>
  </si>
  <si>
    <t>Item ABC Rating Code</t>
  </si>
  <si>
    <t>Item Delete Code</t>
  </si>
  <si>
    <t>Supplier  Last EOM A/P Balance</t>
  </si>
  <si>
    <t>Manufacturer</t>
  </si>
  <si>
    <t>Shade S/B Blank</t>
  </si>
  <si>
    <t>Lot#  S/B Blank</t>
  </si>
  <si>
    <t>Color Description</t>
  </si>
  <si>
    <t>Item Name</t>
  </si>
  <si>
    <t>Item Name 2Nd Line</t>
  </si>
  <si>
    <t>Date Discontinued</t>
  </si>
  <si>
    <t>Suppliers Item#</t>
  </si>
  <si>
    <t>Cost Center</t>
  </si>
  <si>
    <t>$ Chg If Under Min Qty</t>
  </si>
  <si>
    <t>Gl# For Under Min Chrg</t>
  </si>
  <si>
    <t>Descr Code If Under Min</t>
  </si>
  <si>
    <t># Days Old Before It"S Old</t>
  </si>
  <si>
    <t>Replenishment Path V=Vendor</t>
  </si>
  <si>
    <t>Filler 3 Characters</t>
  </si>
  <si>
    <t>Descr Code For Frt/Xtra Chg</t>
  </si>
  <si>
    <t>Suppliers U/M</t>
  </si>
  <si>
    <t>Iso Table# For Allocations</t>
  </si>
  <si>
    <t>Inventory Cross Ref#</t>
  </si>
  <si>
    <t>Quantity Break Group</t>
  </si>
  <si>
    <t>Freight Classification Code</t>
  </si>
  <si>
    <t>Price List Code 1 Of 12</t>
  </si>
  <si>
    <t>Price List Code 2 Of 12</t>
  </si>
  <si>
    <t>Price List Code 3 Of 12</t>
  </si>
  <si>
    <t>Price List Code 4 Of 12</t>
  </si>
  <si>
    <t>Price List Code 5 Of 12</t>
  </si>
  <si>
    <t>Price List Code 6 Of 12</t>
  </si>
  <si>
    <t>Price List Code 7 Of 12</t>
  </si>
  <si>
    <t>Price List Code 8 Of 12</t>
  </si>
  <si>
    <t>Price List Code 9 Of 12</t>
  </si>
  <si>
    <t>Price List Code 10 Of 12</t>
  </si>
  <si>
    <t>Price List Code 11 Of 12</t>
  </si>
  <si>
    <t>Price List Code 12 Of 12</t>
  </si>
  <si>
    <t>Field To Mult Code 1 Of 12</t>
  </si>
  <si>
    <t>Field To Mult Code 2 Of 12</t>
  </si>
  <si>
    <t>Field To Mult Code 3 Of 12</t>
  </si>
  <si>
    <t>Field To Mult Code 4 Of 12</t>
  </si>
  <si>
    <t>Field To Mult Code 5 Of 12</t>
  </si>
  <si>
    <t>Field To Mult Code 6 Of 12</t>
  </si>
  <si>
    <t>Field To Mult Code 7 Of 12</t>
  </si>
  <si>
    <t>Field To Mult Code 8 Of 12</t>
  </si>
  <si>
    <t>Field To Mult Code 9 Of 12</t>
  </si>
  <si>
    <t>Field To Mult Code 10 Of 12</t>
  </si>
  <si>
    <t>Field To Mult Code 11 Of 12</t>
  </si>
  <si>
    <t>Field To Mult Code 12 Of 12</t>
  </si>
  <si>
    <t>Amt To Mult 1 Of 12</t>
  </si>
  <si>
    <t>Amt To Mult 2 Of 12</t>
  </si>
  <si>
    <t>Amt To Mult 3 Of 12</t>
  </si>
  <si>
    <t>Amt To Mult 4 Of 12</t>
  </si>
  <si>
    <t>Amt To Mult 5 Of 12</t>
  </si>
  <si>
    <t>Amt To Mult 6 Of 12</t>
  </si>
  <si>
    <t>Amt To Mult 7 Of 12</t>
  </si>
  <si>
    <t>Amt To Mult 8 Of 12</t>
  </si>
  <si>
    <t>Amt To Mult 9 Of 12</t>
  </si>
  <si>
    <t>Amt To Mult 10 Of 12</t>
  </si>
  <si>
    <t>Amt To Mult 11 Of 12</t>
  </si>
  <si>
    <t>Amt To Mult 12 Of 12</t>
  </si>
  <si>
    <t>Price 1 Of 12</t>
  </si>
  <si>
    <t>Price 2 Of 12</t>
  </si>
  <si>
    <t>Price 3 Of 12</t>
  </si>
  <si>
    <t>Price 4 Of 12</t>
  </si>
  <si>
    <t>Price 5 Of 12</t>
  </si>
  <si>
    <t>Price 6 Of 12</t>
  </si>
  <si>
    <t>Price 7 Of 12</t>
  </si>
  <si>
    <t>Price 8 Of 12</t>
  </si>
  <si>
    <t>Price 9 Of 12</t>
  </si>
  <si>
    <t>Price 10 Of 12</t>
  </si>
  <si>
    <t>Price 11 Of 12</t>
  </si>
  <si>
    <t>Price 12 Of 12</t>
  </si>
  <si>
    <t>"Upto" Quantity 1 Of 12</t>
  </si>
  <si>
    <t>"Upto" Quantity 2 Of 12</t>
  </si>
  <si>
    <t>"Upto" Quantity 3 Of 12</t>
  </si>
  <si>
    <t>"Upto" Quantity 4 Of 12</t>
  </si>
  <si>
    <t>"Upto" Quantity 5 Of 12</t>
  </si>
  <si>
    <t>"Upto" Quantity 6 Of 12</t>
  </si>
  <si>
    <t>"Upto" Quantity 7 Of 12</t>
  </si>
  <si>
    <t>"Upto" Quantity 8 Of 12</t>
  </si>
  <si>
    <t>"Upto" Quantity 9 Of 12</t>
  </si>
  <si>
    <t>"Upto" Quantity 10 Of 12</t>
  </si>
  <si>
    <t>"Upto" Quantity 11 Of 12</t>
  </si>
  <si>
    <t>"Upto" Quantity 12 Of 12</t>
  </si>
  <si>
    <t>Y=Print U/M On Invoice</t>
  </si>
  <si>
    <t>U/M To Not Sell Less</t>
  </si>
  <si>
    <t>Class Of Trim</t>
  </si>
  <si>
    <t>Item Classification 1</t>
  </si>
  <si>
    <t>Item Classification 2</t>
  </si>
  <si>
    <t>Item Classification 3</t>
  </si>
  <si>
    <t>Pattern Description</t>
  </si>
  <si>
    <t># Of Special Orders</t>
  </si>
  <si>
    <t>Deliver/Mfgr Lead Days</t>
  </si>
  <si>
    <t>Policy Code 1</t>
  </si>
  <si>
    <t>Policy Code 2</t>
  </si>
  <si>
    <t>Policy Code 3</t>
  </si>
  <si>
    <t>Sub-Serial# Type Flag</t>
  </si>
  <si>
    <t>Minimum Cust Qty 5/0</t>
  </si>
  <si>
    <t>Taxable Item N =No</t>
  </si>
  <si>
    <t>Qty Break Mult  5/0</t>
  </si>
  <si>
    <t>Sequence # For Catalogs</t>
  </si>
  <si>
    <t>Operator Initials</t>
  </si>
  <si>
    <t>N=Not Inventory</t>
  </si>
  <si>
    <t>Component Status</t>
  </si>
  <si>
    <t>Price Class Code</t>
  </si>
  <si>
    <t>Package Class Code</t>
  </si>
  <si>
    <t>Cost Code/Class</t>
  </si>
  <si>
    <t>U/M Within A Carton</t>
  </si>
  <si>
    <t>Amt Per U/M Array 1 Of 6</t>
  </si>
  <si>
    <t>Amt Per U/M Array 2 Of 6</t>
  </si>
  <si>
    <t>Amt Per U/M Array 3 Of 6</t>
  </si>
  <si>
    <t>Amt Per U/M Array 4 Of 6</t>
  </si>
  <si>
    <t>Amt Per U/M Array 5 Of 6</t>
  </si>
  <si>
    <t>Amt Per U/M Array 6 Of 6</t>
  </si>
  <si>
    <t>1St U/M 1 Of 6</t>
  </si>
  <si>
    <t>1St U/M 2 Of 6</t>
  </si>
  <si>
    <t>1St U/M 3 Of 6</t>
  </si>
  <si>
    <t>1St U/M 4 Of 6</t>
  </si>
  <si>
    <t>1St U/M 5 Of 6</t>
  </si>
  <si>
    <t>1St U/M 6 Of 6</t>
  </si>
  <si>
    <t>2Nd U/M 1 Of 6</t>
  </si>
  <si>
    <t>2Nd U/M 2 Of 6</t>
  </si>
  <si>
    <t>2Nd U/M 3 Of 6</t>
  </si>
  <si>
    <t>2Nd U/M 4 Of 6</t>
  </si>
  <si>
    <t>2Nd U/M 5 Of 6</t>
  </si>
  <si>
    <t>2Nd U/M 6 Of 6</t>
  </si>
  <si>
    <t>Qty Lost Mth-Date 7/1</t>
  </si>
  <si>
    <t>Qty Lost Yr-Date 9/2</t>
  </si>
  <si>
    <t>Um To Force Price In</t>
  </si>
  <si>
    <t>Gp% 3/0</t>
  </si>
  <si>
    <t>List Price Or Base Prc</t>
  </si>
  <si>
    <t>Base/Usual Cost</t>
  </si>
  <si>
    <t>Native Uom Sales</t>
  </si>
  <si>
    <t>Native Uom Cost</t>
  </si>
  <si>
    <t>Usual Supplier</t>
  </si>
  <si>
    <t>Product Line</t>
  </si>
  <si>
    <t>Comments 1</t>
  </si>
  <si>
    <t>Wear Code</t>
  </si>
  <si>
    <t>Item Width, Inches If R</t>
  </si>
  <si>
    <t>Define Remnant Size</t>
  </si>
  <si>
    <t>Commodity Level</t>
  </si>
  <si>
    <t>Item Flags</t>
  </si>
  <si>
    <t>Id Code</t>
  </si>
  <si>
    <t>Manufacturer Id</t>
  </si>
  <si>
    <t xml:space="preserve"> Manufacturer Name</t>
  </si>
  <si>
    <t xml:space="preserve"> Manufacturer Adress 1</t>
  </si>
  <si>
    <t xml:space="preserve"> Manufacturer  Address 2</t>
  </si>
  <si>
    <t xml:space="preserve"> Manufacturer City</t>
  </si>
  <si>
    <t xml:space="preserve"> Manufacturer State</t>
  </si>
  <si>
    <t xml:space="preserve"> Manufacturer Zip Code</t>
  </si>
  <si>
    <t xml:space="preserve"> Manufacturer Zip Code Ext</t>
  </si>
  <si>
    <t xml:space="preserve"> Manufacturer Country Code</t>
  </si>
  <si>
    <t xml:space="preserve"> Manufacturer Comment</t>
  </si>
  <si>
    <t xml:space="preserve"> Manufacturer Phone#</t>
  </si>
  <si>
    <t xml:space="preserve"> Manufacturer Company# 1</t>
  </si>
  <si>
    <t xml:space="preserve"> Manufacturer Company# 2</t>
  </si>
  <si>
    <t xml:space="preserve"> Manufacturer Company# 3</t>
  </si>
  <si>
    <t xml:space="preserve"> Manufacturer Default S/N</t>
  </si>
  <si>
    <t xml:space="preserve"> Manufacturer Generate Unique S/N#</t>
  </si>
  <si>
    <t>Y=This Mfgr Uses Mfgr Rebate Matrix</t>
  </si>
  <si>
    <t xml:space="preserve">Y=Use P.O. Qty'S As Dflt When Rcvg </t>
  </si>
  <si>
    <t>Manufacturer Delete Code</t>
  </si>
  <si>
    <t xml:space="preserve"> Manufacturer Unique Serial# Prefix</t>
  </si>
  <si>
    <t xml:space="preserve"> Manufacturer  Unique Serial# Suffix</t>
  </si>
  <si>
    <t>Supplier Id Code</t>
  </si>
  <si>
    <t>Supplier#</t>
  </si>
  <si>
    <t>Supplier Name</t>
  </si>
  <si>
    <t>Supplier Address</t>
  </si>
  <si>
    <t>Supplier City</t>
  </si>
  <si>
    <t>Supplier State</t>
  </si>
  <si>
    <t>Supplier Zip Code</t>
  </si>
  <si>
    <t>Supplier Zip Code Ext</t>
  </si>
  <si>
    <t>Supplier Country Code</t>
  </si>
  <si>
    <t>Supplier Def. Expense Acct</t>
  </si>
  <si>
    <t>Supplier Date To Discontinue</t>
  </si>
  <si>
    <t>Supplier Fax#</t>
  </si>
  <si>
    <t>Supplier Default Cash Acct</t>
  </si>
  <si>
    <t>Supplier Default Discount Acct</t>
  </si>
  <si>
    <t>Supplier Default A/P Acct</t>
  </si>
  <si>
    <t>Supplier Auto-Po Sort Code, 1,2,3..</t>
  </si>
  <si>
    <t>Supplier Default Fob Code For Po</t>
  </si>
  <si>
    <t>Filler 4/3 Pos Tba</t>
  </si>
  <si>
    <t xml:space="preserve">Supplier </t>
  </si>
  <si>
    <t>Supplier Lead Time In Days</t>
  </si>
  <si>
    <t>Supplier A/P Hold/Force#</t>
  </si>
  <si>
    <t>Supplier Comments</t>
  </si>
  <si>
    <t>Supplier Phone#</t>
  </si>
  <si>
    <t>Supplier Cost Center</t>
  </si>
  <si>
    <t>Supplier  # Of P.O.S Placed Yrdt</t>
  </si>
  <si>
    <t>Supplier  # Of Po'S Last Year</t>
  </si>
  <si>
    <t>Supplier  Open Payables $</t>
  </si>
  <si>
    <t>Supplier  Disbursment Last Year</t>
  </si>
  <si>
    <t>Supplier  Disbursment Year To Date</t>
  </si>
  <si>
    <t>Supplier Terms %</t>
  </si>
  <si>
    <t>Supplier Terms Days</t>
  </si>
  <si>
    <t xml:space="preserve">Item Stock ID </t>
  </si>
  <si>
    <t>Item Stock Manufacturer</t>
  </si>
  <si>
    <t>Item Stock Color</t>
  </si>
  <si>
    <t>Item Stock Pattern</t>
  </si>
  <si>
    <t>Item Stock Shade</t>
  </si>
  <si>
    <t>Supplier Policy Code 1</t>
  </si>
  <si>
    <t>Supplier Policy Code 2</t>
  </si>
  <si>
    <t>SupplierPolicy Code 3</t>
  </si>
  <si>
    <t>Supplier Delete Code</t>
  </si>
  <si>
    <t>Item Stock Lot#</t>
  </si>
  <si>
    <t>Item Stock Warehouse</t>
  </si>
  <si>
    <t>Item Stock Last Cycle Count date</t>
  </si>
  <si>
    <t>Item Stock Reorder Point</t>
  </si>
  <si>
    <t>Item Stock Reorder Amount</t>
  </si>
  <si>
    <t>Item Stock Acct Cost LIFO/FIFO</t>
  </si>
  <si>
    <t>Item Stock Amount to Stock</t>
  </si>
  <si>
    <t>Item Stock Last Cust Order Date</t>
  </si>
  <si>
    <t>Item Stock Last Receipt Date</t>
  </si>
  <si>
    <t>Item Stock Whse Loc 1</t>
  </si>
  <si>
    <t>Item Stock Whse Loc 2</t>
  </si>
  <si>
    <t>Item Stock Whse Loc 3</t>
  </si>
  <si>
    <t>Item Stock Beginning Of Fiscal</t>
  </si>
  <si>
    <t>Item Stock Received Fiscal YRDT</t>
  </si>
  <si>
    <t>Item Stock MFGR Fiscal YR-Dt</t>
  </si>
  <si>
    <t>Item Stock Qty Shipped Fiscal YD</t>
  </si>
  <si>
    <t>Item Stock Adjustments Fiscal YD</t>
  </si>
  <si>
    <t>Item Stock Adjustments Mth-to-dt</t>
  </si>
  <si>
    <t>Item Stock Qty on order for inven</t>
  </si>
  <si>
    <t>Item Stock Qty Allocated</t>
  </si>
  <si>
    <t>Item Stock Currency Onhand</t>
  </si>
  <si>
    <t>Item Stock Last Cost</t>
  </si>
  <si>
    <t>Item Stock Average Cost</t>
  </si>
  <si>
    <t>Item Stock Last Base Cost</t>
  </si>
  <si>
    <t>Item Stock U/M Packaging Ovr</t>
  </si>
  <si>
    <t>Item Stock U/M Factor Ovride</t>
  </si>
  <si>
    <t>Item Stock Balance Fwrd Date YYMM</t>
  </si>
  <si>
    <t>Item Stock Balance Fwrd Onhand</t>
  </si>
  <si>
    <t>Item Stock Filler 10 Positions</t>
  </si>
  <si>
    <t>Item Stock OVERRIDES STOCKL/NONSTK</t>
  </si>
  <si>
    <t>Item Stock OVERRIDES ITEM NB POLICY</t>
  </si>
  <si>
    <t>Item Stock OVERRIDES NO-BREAK AT SKU</t>
  </si>
  <si>
    <t>Item Stock DISALLOWS BACK ORDERS, ETC</t>
  </si>
  <si>
    <t>Item Stock Operators Initials</t>
  </si>
  <si>
    <t>Item Stock Last Change Date</t>
  </si>
  <si>
    <t>Item Stock Transmit Flag</t>
  </si>
  <si>
    <t>Item Stock Item Stock Delete Flag</t>
  </si>
  <si>
    <t>Future Use…</t>
  </si>
  <si>
    <t>Record ID</t>
  </si>
  <si>
    <t>Reference NUMBER</t>
  </si>
  <si>
    <t>STATUS CODE IF SERIAL#</t>
  </si>
  <si>
    <t>Reference Number</t>
  </si>
  <si>
    <t>Transaction Line #</t>
  </si>
  <si>
    <t>Item Record Type</t>
  </si>
  <si>
    <t>Y = Item - If Spcl Inst Exist</t>
  </si>
  <si>
    <t>Y = Item - If Promo Prices Exist For This Item</t>
  </si>
  <si>
    <t>Y = Item - If Item is used by IMAGE BUILDER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</si>
</sst>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">
    <xf numFmtId="0" fontId="0" fillId="0" borderId="0" xfId="0"/>
    <xf numFmtId="0" fontId="18" fillId="0" borderId="0" xfId="0" applyFont="1" applyAlignment="1">
      <alignment wrapText="1"/>
    </xf>
    <xf numFmtId="0" fontId="18" fillId="0" borderId="0" xfId="0" applyFont="1" applyAlignment="1">
      <alignment horizontal="center" wrapText="1"/>
    </xf>
    <xf numFmtId="0" fontId="0" fillId="0" borderId="0" xfId="0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ancik%20Database%20Documentation\For%20Customers\DW0008F%20File%20Layout%20-%20Serialized%20Inventory%20Data%20Warehouse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W8FFD"/>
    </sheetNames>
    <sheetDataSet>
      <sheetData sheetId="0">
        <row r="2">
          <cell r="H2" t="str">
            <v xml:space="preserve"> 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86"/>
  <sheetViews>
    <sheetView tabSelected="1" workbookViewId="0">
      <pane ySplit="1" topLeftCell="A343" activePane="bottomLeft" state="frozen"/>
      <selection pane="bottomLeft" activeCell="I1" sqref="I1:J1048576"/>
    </sheetView>
  </sheetViews>
  <sheetFormatPr defaultRowHeight="15" x14ac:dyDescent="0.25"/>
  <cols>
    <col min="1" max="1" width="10" bestFit="1" customWidth="1"/>
    <col min="2" max="2" width="12.85546875" bestFit="1" customWidth="1"/>
    <col min="3" max="3" width="5.28515625" style="3" bestFit="1" customWidth="1"/>
    <col min="4" max="4" width="12.85546875" style="3" bestFit="1" customWidth="1"/>
    <col min="5" max="5" width="12" style="3" bestFit="1" customWidth="1"/>
    <col min="6" max="6" width="9.28515625" style="3" customWidth="1"/>
    <col min="7" max="7" width="11.85546875" style="3" bestFit="1" customWidth="1"/>
    <col min="8" max="8" width="10" style="3" customWidth="1"/>
    <col min="9" max="9" width="16.85546875" hidden="1" customWidth="1"/>
    <col min="10" max="10" width="38.5703125" hidden="1" customWidth="1"/>
    <col min="11" max="11" width="35" bestFit="1" customWidth="1"/>
    <col min="12" max="12" width="30.85546875" customWidth="1"/>
    <col min="13" max="13" width="8.85546875" bestFit="1" customWidth="1"/>
  </cols>
  <sheetData>
    <row r="1" spans="1:13" ht="26.25" customHeight="1" x14ac:dyDescent="0.25">
      <c r="A1" s="1" t="s">
        <v>619</v>
      </c>
      <c r="B1" s="1" t="s">
        <v>620</v>
      </c>
      <c r="C1" s="2" t="s">
        <v>621</v>
      </c>
      <c r="D1" s="2" t="s">
        <v>622</v>
      </c>
      <c r="E1" s="2" t="s">
        <v>623</v>
      </c>
      <c r="F1" s="2" t="s">
        <v>624</v>
      </c>
      <c r="G1" s="2" t="s">
        <v>625</v>
      </c>
      <c r="H1" s="2" t="s">
        <v>626</v>
      </c>
      <c r="I1" s="1" t="s">
        <v>626</v>
      </c>
      <c r="J1" s="1" t="s">
        <v>627</v>
      </c>
      <c r="K1" s="1" t="s">
        <v>627</v>
      </c>
      <c r="L1" s="1"/>
      <c r="M1" s="1"/>
    </row>
    <row r="2" spans="1:13" x14ac:dyDescent="0.25">
      <c r="A2" t="s">
        <v>0</v>
      </c>
      <c r="B2" t="s">
        <v>2</v>
      </c>
      <c r="C2" s="3" t="s">
        <v>4</v>
      </c>
      <c r="D2" s="3">
        <v>1</v>
      </c>
      <c r="E2" s="3">
        <f>D3-1</f>
        <v>1</v>
      </c>
      <c r="F2" s="3">
        <v>1</v>
      </c>
      <c r="G2" s="3">
        <v>0</v>
      </c>
      <c r="H2" s="3" t="b">
        <f>[1]DW8FFD!$H$2=IF(C2 = "A"," ",I2)</f>
        <v>1</v>
      </c>
      <c r="I2">
        <v>0</v>
      </c>
      <c r="J2" t="s">
        <v>870</v>
      </c>
      <c r="K2" t="str">
        <f>PROPER(J2)</f>
        <v>Record Id</v>
      </c>
    </row>
    <row r="3" spans="1:13" x14ac:dyDescent="0.25">
      <c r="A3" t="s">
        <v>0</v>
      </c>
      <c r="B3" t="s">
        <v>5</v>
      </c>
      <c r="C3" s="3" t="s">
        <v>4</v>
      </c>
      <c r="D3" s="3">
        <v>2</v>
      </c>
      <c r="E3" s="3">
        <f t="shared" ref="E3:E66" si="0">D4-1</f>
        <v>5</v>
      </c>
      <c r="F3" s="3">
        <v>4</v>
      </c>
      <c r="G3" s="3">
        <v>0</v>
      </c>
      <c r="H3" s="3" t="str">
        <f t="shared" ref="H3:H66" si="1">IF(C3 = "A"," ",I3)</f>
        <v xml:space="preserve"> </v>
      </c>
      <c r="I3">
        <v>0</v>
      </c>
      <c r="J3" t="s">
        <v>6</v>
      </c>
      <c r="K3" t="str">
        <f t="shared" ref="K3:K66" si="2">PROPER(J3)</f>
        <v>Color</v>
      </c>
    </row>
    <row r="4" spans="1:13" x14ac:dyDescent="0.25">
      <c r="A4" t="s">
        <v>0</v>
      </c>
      <c r="B4" t="s">
        <v>7</v>
      </c>
      <c r="C4" s="3" t="s">
        <v>4</v>
      </c>
      <c r="D4" s="3">
        <v>6</v>
      </c>
      <c r="E4" s="3">
        <f t="shared" si="0"/>
        <v>14</v>
      </c>
      <c r="F4" s="3">
        <v>9</v>
      </c>
      <c r="G4" s="3">
        <v>0</v>
      </c>
      <c r="H4" s="3" t="str">
        <f t="shared" si="1"/>
        <v xml:space="preserve"> </v>
      </c>
      <c r="I4">
        <v>0</v>
      </c>
      <c r="J4" t="s">
        <v>8</v>
      </c>
      <c r="K4" t="str">
        <f t="shared" si="2"/>
        <v>Pattern</v>
      </c>
    </row>
    <row r="5" spans="1:13" x14ac:dyDescent="0.25">
      <c r="A5" t="s">
        <v>0</v>
      </c>
      <c r="B5" t="s">
        <v>9</v>
      </c>
      <c r="C5" s="3" t="s">
        <v>4</v>
      </c>
      <c r="D5" s="3">
        <v>15</v>
      </c>
      <c r="E5" s="3">
        <f t="shared" si="0"/>
        <v>18</v>
      </c>
      <c r="F5" s="3">
        <v>4</v>
      </c>
      <c r="G5" s="3">
        <v>0</v>
      </c>
      <c r="H5" s="3" t="str">
        <f t="shared" si="1"/>
        <v xml:space="preserve"> </v>
      </c>
      <c r="I5">
        <v>0</v>
      </c>
      <c r="J5" t="s">
        <v>10</v>
      </c>
      <c r="K5" t="str">
        <f t="shared" si="2"/>
        <v>Shade/Lot</v>
      </c>
    </row>
    <row r="6" spans="1:13" x14ac:dyDescent="0.25">
      <c r="A6" t="s">
        <v>0</v>
      </c>
      <c r="B6" t="s">
        <v>11</v>
      </c>
      <c r="C6" s="3" t="s">
        <v>4</v>
      </c>
      <c r="D6" s="3">
        <v>19</v>
      </c>
      <c r="E6" s="3">
        <f t="shared" si="0"/>
        <v>21</v>
      </c>
      <c r="F6" s="3">
        <v>3</v>
      </c>
      <c r="G6" s="3">
        <v>0</v>
      </c>
      <c r="H6" s="3" t="str">
        <f t="shared" si="1"/>
        <v xml:space="preserve"> </v>
      </c>
      <c r="I6">
        <v>0</v>
      </c>
      <c r="J6" t="s">
        <v>12</v>
      </c>
      <c r="K6" t="str">
        <f t="shared" si="2"/>
        <v>Manufacturer</v>
      </c>
    </row>
    <row r="7" spans="1:13" x14ac:dyDescent="0.25">
      <c r="A7" t="s">
        <v>0</v>
      </c>
      <c r="B7" t="s">
        <v>13</v>
      </c>
      <c r="C7" s="3" t="s">
        <v>4</v>
      </c>
      <c r="D7" s="3">
        <v>22</v>
      </c>
      <c r="E7" s="3">
        <f t="shared" si="0"/>
        <v>24</v>
      </c>
      <c r="F7" s="3">
        <v>3</v>
      </c>
      <c r="G7" s="3">
        <v>0</v>
      </c>
      <c r="H7" s="3" t="str">
        <f t="shared" si="1"/>
        <v xml:space="preserve"> </v>
      </c>
      <c r="I7">
        <v>0</v>
      </c>
      <c r="J7" t="s">
        <v>14</v>
      </c>
      <c r="K7" t="str">
        <f t="shared" si="2"/>
        <v>Warehouse</v>
      </c>
    </row>
    <row r="8" spans="1:13" x14ac:dyDescent="0.25">
      <c r="A8" t="s">
        <v>0</v>
      </c>
      <c r="B8" t="s">
        <v>15</v>
      </c>
      <c r="C8" s="3" t="s">
        <v>4</v>
      </c>
      <c r="D8" s="3">
        <v>25</v>
      </c>
      <c r="E8" s="3">
        <f t="shared" si="0"/>
        <v>30</v>
      </c>
      <c r="F8" s="3">
        <v>6</v>
      </c>
      <c r="G8" s="3">
        <v>0</v>
      </c>
      <c r="H8" s="3" t="str">
        <f t="shared" si="1"/>
        <v xml:space="preserve"> </v>
      </c>
      <c r="I8">
        <v>0</v>
      </c>
      <c r="J8" t="s">
        <v>16</v>
      </c>
      <c r="K8" t="str">
        <f t="shared" si="2"/>
        <v>Not Used (Old Ndate Field)</v>
      </c>
    </row>
    <row r="9" spans="1:13" x14ac:dyDescent="0.25">
      <c r="A9" t="s">
        <v>0</v>
      </c>
      <c r="B9" t="s">
        <v>17</v>
      </c>
      <c r="C9" s="3" t="s">
        <v>4</v>
      </c>
      <c r="D9" s="3">
        <v>31</v>
      </c>
      <c r="E9" s="3">
        <f t="shared" si="0"/>
        <v>31</v>
      </c>
      <c r="F9" s="3">
        <v>1</v>
      </c>
      <c r="G9" s="3">
        <v>0</v>
      </c>
      <c r="H9" s="3" t="str">
        <f t="shared" si="1"/>
        <v xml:space="preserve"> </v>
      </c>
      <c r="I9">
        <v>0</v>
      </c>
      <c r="J9" t="s">
        <v>18</v>
      </c>
      <c r="K9" t="str">
        <f t="shared" si="2"/>
        <v>Reference Type</v>
      </c>
    </row>
    <row r="10" spans="1:13" x14ac:dyDescent="0.25">
      <c r="A10" t="s">
        <v>0</v>
      </c>
      <c r="B10" t="s">
        <v>19</v>
      </c>
      <c r="C10" s="3" t="s">
        <v>21</v>
      </c>
      <c r="D10" s="3">
        <v>32</v>
      </c>
      <c r="E10" s="3">
        <f t="shared" si="0"/>
        <v>37</v>
      </c>
      <c r="F10" s="3">
        <v>6</v>
      </c>
      <c r="G10" s="3">
        <v>6</v>
      </c>
      <c r="H10" s="3">
        <f t="shared" si="1"/>
        <v>0</v>
      </c>
      <c r="I10">
        <v>0</v>
      </c>
      <c r="J10" t="s">
        <v>20</v>
      </c>
      <c r="K10" t="str">
        <f t="shared" si="2"/>
        <v>Reference Number</v>
      </c>
    </row>
    <row r="11" spans="1:13" x14ac:dyDescent="0.25">
      <c r="A11" t="s">
        <v>0</v>
      </c>
      <c r="B11" t="s">
        <v>22</v>
      </c>
      <c r="C11" s="3" t="s">
        <v>21</v>
      </c>
      <c r="D11" s="3">
        <v>38</v>
      </c>
      <c r="E11" s="3">
        <f t="shared" si="0"/>
        <v>41</v>
      </c>
      <c r="F11" s="3">
        <v>4</v>
      </c>
      <c r="G11" s="3">
        <v>4</v>
      </c>
      <c r="H11" s="3">
        <f t="shared" si="1"/>
        <v>0</v>
      </c>
      <c r="I11">
        <v>0</v>
      </c>
      <c r="J11" t="s">
        <v>23</v>
      </c>
      <c r="K11" t="str">
        <f t="shared" si="2"/>
        <v>Line Number</v>
      </c>
    </row>
    <row r="12" spans="1:13" x14ac:dyDescent="0.25">
      <c r="A12" t="s">
        <v>0</v>
      </c>
      <c r="B12" t="s">
        <v>24</v>
      </c>
      <c r="C12" s="3" t="s">
        <v>1</v>
      </c>
      <c r="D12" s="3">
        <v>42</v>
      </c>
      <c r="E12" s="3">
        <f t="shared" si="0"/>
        <v>46</v>
      </c>
      <c r="F12" s="3">
        <v>5</v>
      </c>
      <c r="G12" s="3">
        <v>9</v>
      </c>
      <c r="H12" s="3">
        <f t="shared" si="1"/>
        <v>2</v>
      </c>
      <c r="I12">
        <v>2</v>
      </c>
      <c r="J12" t="s">
        <v>25</v>
      </c>
      <c r="K12" t="str">
        <f t="shared" si="2"/>
        <v>Avg Cost X Qty</v>
      </c>
    </row>
    <row r="13" spans="1:13" x14ac:dyDescent="0.25">
      <c r="A13" t="s">
        <v>0</v>
      </c>
      <c r="B13" t="s">
        <v>26</v>
      </c>
      <c r="C13" s="3" t="s">
        <v>1</v>
      </c>
      <c r="D13" s="3">
        <v>47</v>
      </c>
      <c r="E13" s="3">
        <f t="shared" si="0"/>
        <v>50</v>
      </c>
      <c r="F13" s="3">
        <v>4</v>
      </c>
      <c r="G13" s="3">
        <v>7</v>
      </c>
      <c r="H13" s="3">
        <f t="shared" si="1"/>
        <v>0</v>
      </c>
      <c r="I13">
        <v>0</v>
      </c>
      <c r="J13" t="s">
        <v>27</v>
      </c>
      <c r="K13" t="str">
        <f t="shared" si="2"/>
        <v>7 Dig Po# Or Other Ref</v>
      </c>
    </row>
    <row r="14" spans="1:13" x14ac:dyDescent="0.25">
      <c r="A14" t="s">
        <v>0</v>
      </c>
      <c r="B14" t="s">
        <v>28</v>
      </c>
      <c r="C14" s="3" t="s">
        <v>1</v>
      </c>
      <c r="D14" s="3">
        <v>51</v>
      </c>
      <c r="E14" s="3">
        <f t="shared" si="0"/>
        <v>55</v>
      </c>
      <c r="F14" s="3">
        <v>5</v>
      </c>
      <c r="G14" s="3">
        <v>9</v>
      </c>
      <c r="H14" s="3">
        <f t="shared" si="1"/>
        <v>2</v>
      </c>
      <c r="I14">
        <v>2</v>
      </c>
      <c r="J14" t="s">
        <v>29</v>
      </c>
      <c r="K14" t="str">
        <f t="shared" si="2"/>
        <v># Scheduled</v>
      </c>
    </row>
    <row r="15" spans="1:13" x14ac:dyDescent="0.25">
      <c r="A15" t="s">
        <v>0</v>
      </c>
      <c r="B15" t="s">
        <v>30</v>
      </c>
      <c r="C15" s="3" t="s">
        <v>1</v>
      </c>
      <c r="D15" s="3">
        <v>56</v>
      </c>
      <c r="E15" s="3">
        <f t="shared" si="0"/>
        <v>60</v>
      </c>
      <c r="F15" s="3">
        <v>5</v>
      </c>
      <c r="G15" s="3">
        <v>9</v>
      </c>
      <c r="H15" s="3">
        <f t="shared" si="1"/>
        <v>2</v>
      </c>
      <c r="I15">
        <v>2</v>
      </c>
      <c r="J15" t="s">
        <v>31</v>
      </c>
      <c r="K15" t="str">
        <f t="shared" si="2"/>
        <v># Allocated</v>
      </c>
    </row>
    <row r="16" spans="1:13" x14ac:dyDescent="0.25">
      <c r="A16" t="s">
        <v>0</v>
      </c>
      <c r="B16" t="s">
        <v>32</v>
      </c>
      <c r="C16" s="3" t="s">
        <v>1</v>
      </c>
      <c r="D16" s="3">
        <v>61</v>
      </c>
      <c r="E16" s="3">
        <f t="shared" si="0"/>
        <v>65</v>
      </c>
      <c r="F16" s="3">
        <v>5</v>
      </c>
      <c r="G16" s="3">
        <v>9</v>
      </c>
      <c r="H16" s="3">
        <f t="shared" si="1"/>
        <v>2</v>
      </c>
      <c r="I16">
        <v>2</v>
      </c>
      <c r="J16" t="s">
        <v>33</v>
      </c>
      <c r="K16" t="str">
        <f t="shared" si="2"/>
        <v># Received</v>
      </c>
    </row>
    <row r="17" spans="1:11" x14ac:dyDescent="0.25">
      <c r="A17" t="s">
        <v>0</v>
      </c>
      <c r="B17" t="s">
        <v>34</v>
      </c>
      <c r="C17" s="3" t="s">
        <v>1</v>
      </c>
      <c r="D17" s="3">
        <v>66</v>
      </c>
      <c r="E17" s="3">
        <f t="shared" si="0"/>
        <v>70</v>
      </c>
      <c r="F17" s="3">
        <v>5</v>
      </c>
      <c r="G17" s="3">
        <v>9</v>
      </c>
      <c r="H17" s="3">
        <f t="shared" si="1"/>
        <v>2</v>
      </c>
      <c r="I17">
        <v>2</v>
      </c>
      <c r="J17" t="s">
        <v>35</v>
      </c>
      <c r="K17" t="str">
        <f t="shared" si="2"/>
        <v># Shipped</v>
      </c>
    </row>
    <row r="18" spans="1:11" x14ac:dyDescent="0.25">
      <c r="A18" t="s">
        <v>0</v>
      </c>
      <c r="B18" t="s">
        <v>36</v>
      </c>
      <c r="C18" s="3" t="s">
        <v>21</v>
      </c>
      <c r="D18" s="3">
        <v>71</v>
      </c>
      <c r="E18" s="3">
        <f t="shared" si="0"/>
        <v>76</v>
      </c>
      <c r="F18" s="3">
        <v>6</v>
      </c>
      <c r="G18" s="3">
        <v>6</v>
      </c>
      <c r="H18" s="3">
        <f t="shared" si="1"/>
        <v>0</v>
      </c>
      <c r="I18">
        <v>0</v>
      </c>
      <c r="J18" t="s">
        <v>37</v>
      </c>
      <c r="K18" t="str">
        <f t="shared" si="2"/>
        <v>Ship Date Mmddyy</v>
      </c>
    </row>
    <row r="19" spans="1:11" x14ac:dyDescent="0.25">
      <c r="A19" t="s">
        <v>0</v>
      </c>
      <c r="B19" t="s">
        <v>38</v>
      </c>
      <c r="C19" s="3" t="s">
        <v>4</v>
      </c>
      <c r="D19" s="3">
        <v>77</v>
      </c>
      <c r="E19" s="3">
        <f t="shared" si="0"/>
        <v>77</v>
      </c>
      <c r="F19" s="3">
        <v>1</v>
      </c>
      <c r="G19" s="3">
        <v>0</v>
      </c>
      <c r="H19" s="3" t="str">
        <f t="shared" si="1"/>
        <v xml:space="preserve"> </v>
      </c>
      <c r="I19">
        <v>0</v>
      </c>
      <c r="J19" t="s">
        <v>39</v>
      </c>
      <c r="K19" t="str">
        <f t="shared" si="2"/>
        <v>Status Code</v>
      </c>
    </row>
    <row r="20" spans="1:11" x14ac:dyDescent="0.25">
      <c r="A20" t="s">
        <v>0</v>
      </c>
      <c r="B20" t="s">
        <v>40</v>
      </c>
      <c r="C20" s="3" t="s">
        <v>4</v>
      </c>
      <c r="D20" s="3">
        <v>78</v>
      </c>
      <c r="E20" s="3">
        <f t="shared" si="0"/>
        <v>79</v>
      </c>
      <c r="F20" s="3">
        <v>2</v>
      </c>
      <c r="G20" s="3">
        <v>0</v>
      </c>
      <c r="H20" s="3" t="str">
        <f t="shared" si="1"/>
        <v xml:space="preserve"> </v>
      </c>
      <c r="I20">
        <v>0</v>
      </c>
      <c r="J20" t="s">
        <v>41</v>
      </c>
      <c r="K20" t="str">
        <f t="shared" si="2"/>
        <v>Posting Month / Yy</v>
      </c>
    </row>
    <row r="21" spans="1:11" x14ac:dyDescent="0.25">
      <c r="A21" t="s">
        <v>0</v>
      </c>
      <c r="B21" t="s">
        <v>42</v>
      </c>
      <c r="C21" s="3" t="s">
        <v>4</v>
      </c>
      <c r="D21" s="3">
        <v>80</v>
      </c>
      <c r="E21" s="3">
        <f t="shared" si="0"/>
        <v>80</v>
      </c>
      <c r="F21" s="3">
        <v>1</v>
      </c>
      <c r="G21" s="3">
        <v>0</v>
      </c>
      <c r="H21" s="3" t="str">
        <f t="shared" si="1"/>
        <v xml:space="preserve"> </v>
      </c>
      <c r="I21">
        <v>0</v>
      </c>
      <c r="J21" t="s">
        <v>43</v>
      </c>
      <c r="K21" t="str">
        <f t="shared" si="2"/>
        <v>D/Delete</v>
      </c>
    </row>
    <row r="22" spans="1:11" x14ac:dyDescent="0.25">
      <c r="A22" t="s">
        <v>0</v>
      </c>
      <c r="B22" t="s">
        <v>44</v>
      </c>
      <c r="C22" s="3" t="s">
        <v>4</v>
      </c>
      <c r="D22" s="3">
        <v>81</v>
      </c>
      <c r="E22" s="3">
        <f t="shared" si="0"/>
        <v>90</v>
      </c>
      <c r="F22" s="3">
        <v>10</v>
      </c>
      <c r="G22" s="3">
        <v>0</v>
      </c>
      <c r="H22" s="3" t="str">
        <f t="shared" si="1"/>
        <v xml:space="preserve"> </v>
      </c>
      <c r="I22">
        <v>0</v>
      </c>
      <c r="J22" t="s">
        <v>45</v>
      </c>
      <c r="K22" t="str">
        <f t="shared" si="2"/>
        <v>Serial#</v>
      </c>
    </row>
    <row r="23" spans="1:11" x14ac:dyDescent="0.25">
      <c r="A23" t="s">
        <v>0</v>
      </c>
      <c r="B23" t="s">
        <v>46</v>
      </c>
      <c r="C23" s="3" t="s">
        <v>4</v>
      </c>
      <c r="D23" s="3">
        <v>91</v>
      </c>
      <c r="E23" s="3">
        <f t="shared" si="0"/>
        <v>94</v>
      </c>
      <c r="F23" s="3">
        <v>4</v>
      </c>
      <c r="G23" s="3">
        <v>0</v>
      </c>
      <c r="H23" s="3" t="str">
        <f t="shared" si="1"/>
        <v xml:space="preserve"> </v>
      </c>
      <c r="I23">
        <v>0</v>
      </c>
      <c r="J23" t="s">
        <v>47</v>
      </c>
      <c r="K23" t="str">
        <f t="shared" si="2"/>
        <v>Roll/Serial# Location</v>
      </c>
    </row>
    <row r="24" spans="1:11" x14ac:dyDescent="0.25">
      <c r="A24" t="s">
        <v>0</v>
      </c>
      <c r="B24" t="s">
        <v>48</v>
      </c>
      <c r="C24" s="3" t="s">
        <v>4</v>
      </c>
      <c r="D24" s="3">
        <v>95</v>
      </c>
      <c r="E24" s="3">
        <f t="shared" si="0"/>
        <v>96</v>
      </c>
      <c r="F24" s="3">
        <v>2</v>
      </c>
      <c r="G24" s="3">
        <v>0</v>
      </c>
      <c r="H24" s="3" t="str">
        <f t="shared" si="1"/>
        <v xml:space="preserve"> </v>
      </c>
      <c r="I24">
        <v>0</v>
      </c>
      <c r="J24" t="s">
        <v>49</v>
      </c>
      <c r="K24" t="str">
        <f t="shared" si="2"/>
        <v>Posting Month / Mm</v>
      </c>
    </row>
    <row r="25" spans="1:11" x14ac:dyDescent="0.25">
      <c r="A25" t="s">
        <v>0</v>
      </c>
      <c r="B25" t="s">
        <v>50</v>
      </c>
      <c r="C25" s="3" t="s">
        <v>21</v>
      </c>
      <c r="D25" s="3">
        <v>97</v>
      </c>
      <c r="E25" s="3">
        <f t="shared" si="0"/>
        <v>104</v>
      </c>
      <c r="F25" s="3">
        <v>8</v>
      </c>
      <c r="G25" s="3">
        <v>8</v>
      </c>
      <c r="H25" s="3">
        <f t="shared" si="1"/>
        <v>0</v>
      </c>
      <c r="I25">
        <v>0</v>
      </c>
      <c r="J25" t="s">
        <v>51</v>
      </c>
      <c r="K25" t="str">
        <f t="shared" si="2"/>
        <v>Date Yyyymmdd</v>
      </c>
    </row>
    <row r="26" spans="1:11" x14ac:dyDescent="0.25">
      <c r="A26" t="s">
        <v>0</v>
      </c>
      <c r="B26" t="s">
        <v>52</v>
      </c>
      <c r="C26" s="3" t="s">
        <v>4</v>
      </c>
      <c r="D26" s="3">
        <v>105</v>
      </c>
      <c r="E26" s="3">
        <f t="shared" si="0"/>
        <v>120</v>
      </c>
      <c r="F26" s="3">
        <v>16</v>
      </c>
      <c r="G26" s="3">
        <v>0</v>
      </c>
      <c r="H26" s="3" t="str">
        <f t="shared" si="1"/>
        <v xml:space="preserve"> </v>
      </c>
      <c r="I26">
        <v>0</v>
      </c>
      <c r="J26" t="s">
        <v>53</v>
      </c>
      <c r="K26" t="str">
        <f t="shared" si="2"/>
        <v>Iwms 8 Character Location</v>
      </c>
    </row>
    <row r="27" spans="1:11" x14ac:dyDescent="0.25">
      <c r="A27" t="s">
        <v>0</v>
      </c>
      <c r="B27" t="s">
        <v>54</v>
      </c>
      <c r="C27" s="3" t="s">
        <v>4</v>
      </c>
      <c r="D27" s="3">
        <v>121</v>
      </c>
      <c r="E27" s="3">
        <f t="shared" si="0"/>
        <v>122</v>
      </c>
      <c r="F27" s="3">
        <v>2</v>
      </c>
      <c r="G27" s="3">
        <v>0</v>
      </c>
      <c r="H27" s="3" t="str">
        <f t="shared" si="1"/>
        <v xml:space="preserve"> </v>
      </c>
      <c r="I27">
        <v>0</v>
      </c>
      <c r="J27" t="s">
        <v>55</v>
      </c>
      <c r="K27" t="str">
        <f t="shared" si="2"/>
        <v>Warehouse Area</v>
      </c>
    </row>
    <row r="28" spans="1:11" x14ac:dyDescent="0.25">
      <c r="A28" t="s">
        <v>0</v>
      </c>
      <c r="B28" t="s">
        <v>56</v>
      </c>
      <c r="C28" s="3" t="s">
        <v>4</v>
      </c>
      <c r="D28" s="3">
        <v>123</v>
      </c>
      <c r="E28" s="3">
        <f t="shared" si="0"/>
        <v>132</v>
      </c>
      <c r="F28" s="3">
        <v>10</v>
      </c>
      <c r="G28" s="3">
        <v>0</v>
      </c>
      <c r="H28" s="3" t="str">
        <f t="shared" si="1"/>
        <v xml:space="preserve"> </v>
      </c>
      <c r="I28">
        <v>0</v>
      </c>
      <c r="J28" t="s">
        <v>57</v>
      </c>
      <c r="K28" t="str">
        <f t="shared" si="2"/>
        <v>Warehouse Sub-Area</v>
      </c>
    </row>
    <row r="29" spans="1:11" x14ac:dyDescent="0.25">
      <c r="A29" t="s">
        <v>0</v>
      </c>
      <c r="B29" t="s">
        <v>58</v>
      </c>
      <c r="C29" s="3" t="s">
        <v>4</v>
      </c>
      <c r="D29" s="3">
        <v>133</v>
      </c>
      <c r="E29" s="3">
        <f t="shared" si="0"/>
        <v>133</v>
      </c>
      <c r="F29" s="3">
        <v>1</v>
      </c>
      <c r="G29" s="3">
        <v>0</v>
      </c>
      <c r="H29" s="3" t="str">
        <f t="shared" si="1"/>
        <v xml:space="preserve"> </v>
      </c>
      <c r="I29">
        <v>0</v>
      </c>
      <c r="J29" t="s">
        <v>3</v>
      </c>
      <c r="K29" t="str">
        <f t="shared" si="2"/>
        <v>Transaction Type</v>
      </c>
    </row>
    <row r="30" spans="1:11" x14ac:dyDescent="0.25">
      <c r="A30" t="s">
        <v>0</v>
      </c>
      <c r="B30" t="s">
        <v>59</v>
      </c>
      <c r="C30" s="3" t="s">
        <v>21</v>
      </c>
      <c r="D30" s="3">
        <v>134</v>
      </c>
      <c r="E30" s="3">
        <f t="shared" si="0"/>
        <v>139</v>
      </c>
      <c r="F30" s="3">
        <v>6</v>
      </c>
      <c r="G30" s="3">
        <v>6</v>
      </c>
      <c r="H30" s="3">
        <f t="shared" si="1"/>
        <v>0</v>
      </c>
      <c r="I30">
        <v>0</v>
      </c>
      <c r="J30" t="s">
        <v>871</v>
      </c>
      <c r="K30" t="str">
        <f t="shared" si="2"/>
        <v>Reference Number</v>
      </c>
    </row>
    <row r="31" spans="1:11" x14ac:dyDescent="0.25">
      <c r="A31" t="s">
        <v>0</v>
      </c>
      <c r="B31" t="s">
        <v>60</v>
      </c>
      <c r="C31" s="3" t="s">
        <v>21</v>
      </c>
      <c r="D31" s="3">
        <v>140</v>
      </c>
      <c r="E31" s="3">
        <f t="shared" si="0"/>
        <v>143</v>
      </c>
      <c r="F31" s="3">
        <v>4</v>
      </c>
      <c r="G31" s="3">
        <v>4</v>
      </c>
      <c r="H31" s="3">
        <f t="shared" si="1"/>
        <v>0</v>
      </c>
      <c r="I31">
        <v>0</v>
      </c>
      <c r="J31" t="s">
        <v>23</v>
      </c>
      <c r="K31" t="str">
        <f t="shared" si="2"/>
        <v>Line Number</v>
      </c>
    </row>
    <row r="32" spans="1:11" x14ac:dyDescent="0.25">
      <c r="A32" t="s">
        <v>0</v>
      </c>
      <c r="B32" t="s">
        <v>61</v>
      </c>
      <c r="C32" s="3" t="s">
        <v>4</v>
      </c>
      <c r="D32" s="3">
        <v>144</v>
      </c>
      <c r="E32" s="3">
        <f t="shared" si="0"/>
        <v>153</v>
      </c>
      <c r="F32" s="3">
        <v>10</v>
      </c>
      <c r="G32" s="3">
        <v>0</v>
      </c>
      <c r="H32" s="3" t="str">
        <f t="shared" si="1"/>
        <v xml:space="preserve"> </v>
      </c>
      <c r="I32">
        <v>0</v>
      </c>
      <c r="J32" t="s">
        <v>62</v>
      </c>
      <c r="K32" t="str">
        <f t="shared" si="2"/>
        <v>Manifest #</v>
      </c>
    </row>
    <row r="33" spans="1:11" x14ac:dyDescent="0.25">
      <c r="A33" t="s">
        <v>0</v>
      </c>
      <c r="B33" t="s">
        <v>63</v>
      </c>
      <c r="C33" s="3" t="s">
        <v>4</v>
      </c>
      <c r="D33" s="3">
        <v>154</v>
      </c>
      <c r="E33" s="3">
        <f t="shared" si="0"/>
        <v>163</v>
      </c>
      <c r="F33" s="3">
        <v>10</v>
      </c>
      <c r="G33" s="3">
        <v>0</v>
      </c>
      <c r="H33" s="3" t="str">
        <f t="shared" si="1"/>
        <v xml:space="preserve"> </v>
      </c>
      <c r="I33">
        <v>0</v>
      </c>
      <c r="J33" t="s">
        <v>64</v>
      </c>
      <c r="K33" t="str">
        <f t="shared" si="2"/>
        <v>Edi #</v>
      </c>
    </row>
    <row r="34" spans="1:11" x14ac:dyDescent="0.25">
      <c r="A34" t="s">
        <v>0</v>
      </c>
      <c r="B34" t="s">
        <v>65</v>
      </c>
      <c r="C34" s="3" t="s">
        <v>21</v>
      </c>
      <c r="D34" s="3">
        <v>164</v>
      </c>
      <c r="E34" s="3">
        <f t="shared" si="0"/>
        <v>172</v>
      </c>
      <c r="F34" s="3">
        <v>9</v>
      </c>
      <c r="G34" s="3">
        <v>9</v>
      </c>
      <c r="H34" s="3">
        <f t="shared" si="1"/>
        <v>3</v>
      </c>
      <c r="I34">
        <v>3</v>
      </c>
      <c r="J34" t="s">
        <v>66</v>
      </c>
      <c r="K34" t="str">
        <f t="shared" si="2"/>
        <v>Base Cost</v>
      </c>
    </row>
    <row r="35" spans="1:11" x14ac:dyDescent="0.25">
      <c r="A35" t="s">
        <v>0</v>
      </c>
      <c r="B35" t="s">
        <v>67</v>
      </c>
      <c r="C35" s="3" t="s">
        <v>4</v>
      </c>
      <c r="D35" s="3">
        <v>173</v>
      </c>
      <c r="E35" s="3">
        <f t="shared" si="0"/>
        <v>173</v>
      </c>
      <c r="F35" s="3">
        <v>1</v>
      </c>
      <c r="G35" s="3">
        <v>0</v>
      </c>
      <c r="H35" s="3" t="str">
        <f t="shared" si="1"/>
        <v xml:space="preserve"> </v>
      </c>
      <c r="I35">
        <v>0</v>
      </c>
      <c r="J35" t="s">
        <v>68</v>
      </c>
      <c r="K35" t="str">
        <f t="shared" si="2"/>
        <v>Y=Packaging Override</v>
      </c>
    </row>
    <row r="36" spans="1:11" x14ac:dyDescent="0.25">
      <c r="A36" t="s">
        <v>0</v>
      </c>
      <c r="B36" t="s">
        <v>69</v>
      </c>
      <c r="C36" s="3" t="s">
        <v>4</v>
      </c>
      <c r="D36" s="3">
        <v>174</v>
      </c>
      <c r="E36" s="3">
        <f t="shared" si="0"/>
        <v>175</v>
      </c>
      <c r="F36" s="3">
        <v>2</v>
      </c>
      <c r="G36" s="3">
        <v>0</v>
      </c>
      <c r="H36" s="3" t="str">
        <f t="shared" si="1"/>
        <v xml:space="preserve"> </v>
      </c>
      <c r="I36">
        <v>0</v>
      </c>
      <c r="J36" t="s">
        <v>70</v>
      </c>
      <c r="K36" t="str">
        <f t="shared" si="2"/>
        <v>U/M Entry If Diff</v>
      </c>
    </row>
    <row r="37" spans="1:11" x14ac:dyDescent="0.25">
      <c r="A37" t="s">
        <v>0</v>
      </c>
      <c r="B37" t="s">
        <v>71</v>
      </c>
      <c r="C37" s="3" t="s">
        <v>4</v>
      </c>
      <c r="D37" s="3">
        <v>176</v>
      </c>
      <c r="E37" s="3">
        <f t="shared" si="0"/>
        <v>176</v>
      </c>
      <c r="F37" s="3">
        <v>1</v>
      </c>
      <c r="G37" s="3">
        <v>0</v>
      </c>
      <c r="H37" s="3" t="str">
        <f t="shared" si="1"/>
        <v xml:space="preserve"> </v>
      </c>
      <c r="I37">
        <v>0</v>
      </c>
      <c r="J37" t="s">
        <v>72</v>
      </c>
      <c r="K37" t="str">
        <f t="shared" si="2"/>
        <v>D/Deleted</v>
      </c>
    </row>
    <row r="38" spans="1:11" x14ac:dyDescent="0.25">
      <c r="A38" t="s">
        <v>0</v>
      </c>
      <c r="B38" t="s">
        <v>73</v>
      </c>
      <c r="C38" s="3" t="s">
        <v>1</v>
      </c>
      <c r="D38" s="3">
        <v>177</v>
      </c>
      <c r="E38" s="3">
        <f t="shared" si="0"/>
        <v>181</v>
      </c>
      <c r="F38" s="3">
        <v>5</v>
      </c>
      <c r="G38" s="3">
        <v>9</v>
      </c>
      <c r="H38" s="3">
        <f t="shared" si="1"/>
        <v>3</v>
      </c>
      <c r="I38">
        <v>3</v>
      </c>
      <c r="J38" t="s">
        <v>74</v>
      </c>
      <c r="K38" t="str">
        <f t="shared" si="2"/>
        <v>Freight Cost</v>
      </c>
    </row>
    <row r="39" spans="1:11" x14ac:dyDescent="0.25">
      <c r="A39" t="s">
        <v>0</v>
      </c>
      <c r="B39" t="s">
        <v>75</v>
      </c>
      <c r="C39" s="3" t="s">
        <v>21</v>
      </c>
      <c r="D39" s="3">
        <v>182</v>
      </c>
      <c r="E39" s="3">
        <f t="shared" si="0"/>
        <v>185</v>
      </c>
      <c r="F39" s="3">
        <v>4</v>
      </c>
      <c r="G39" s="3">
        <v>4</v>
      </c>
      <c r="H39" s="3">
        <f t="shared" si="1"/>
        <v>0</v>
      </c>
      <c r="I39">
        <v>0</v>
      </c>
      <c r="J39" t="s">
        <v>76</v>
      </c>
      <c r="K39" t="str">
        <f t="shared" si="2"/>
        <v>Line # Of Po</v>
      </c>
    </row>
    <row r="40" spans="1:11" x14ac:dyDescent="0.25">
      <c r="A40" t="s">
        <v>0</v>
      </c>
      <c r="B40" t="s">
        <v>77</v>
      </c>
      <c r="C40" s="3" t="s">
        <v>4</v>
      </c>
      <c r="D40" s="3">
        <v>186</v>
      </c>
      <c r="E40" s="3">
        <f t="shared" si="0"/>
        <v>186</v>
      </c>
      <c r="F40" s="3">
        <v>1</v>
      </c>
      <c r="G40" s="3">
        <v>0</v>
      </c>
      <c r="H40" s="3" t="str">
        <f t="shared" si="1"/>
        <v xml:space="preserve"> </v>
      </c>
      <c r="I40">
        <v>0</v>
      </c>
      <c r="J40" t="s">
        <v>78</v>
      </c>
      <c r="K40" t="str">
        <f t="shared" si="2"/>
        <v>Y=Open Back Ord Left</v>
      </c>
    </row>
    <row r="41" spans="1:11" x14ac:dyDescent="0.25">
      <c r="A41" t="s">
        <v>0</v>
      </c>
      <c r="B41" t="s">
        <v>79</v>
      </c>
      <c r="C41" s="3" t="s">
        <v>4</v>
      </c>
      <c r="D41" s="3">
        <v>187</v>
      </c>
      <c r="E41" s="3">
        <f t="shared" si="0"/>
        <v>190</v>
      </c>
      <c r="F41" s="3">
        <v>4</v>
      </c>
      <c r="G41" s="3">
        <v>0</v>
      </c>
      <c r="H41" s="3" t="str">
        <f t="shared" si="1"/>
        <v xml:space="preserve"> </v>
      </c>
      <c r="I41">
        <v>0</v>
      </c>
      <c r="J41" t="s">
        <v>80</v>
      </c>
      <c r="K41" t="str">
        <f t="shared" si="2"/>
        <v>Shade If Serial #</v>
      </c>
    </row>
    <row r="42" spans="1:11" x14ac:dyDescent="0.25">
      <c r="A42" t="s">
        <v>0</v>
      </c>
      <c r="B42" t="s">
        <v>81</v>
      </c>
      <c r="C42" s="3" t="s">
        <v>4</v>
      </c>
      <c r="D42" s="3">
        <v>191</v>
      </c>
      <c r="E42" s="3">
        <f t="shared" si="0"/>
        <v>191</v>
      </c>
      <c r="F42" s="3">
        <v>1</v>
      </c>
      <c r="G42" s="3">
        <v>0</v>
      </c>
      <c r="H42" s="3" t="str">
        <f t="shared" si="1"/>
        <v xml:space="preserve"> </v>
      </c>
      <c r="I42">
        <v>0</v>
      </c>
      <c r="J42" t="s">
        <v>872</v>
      </c>
      <c r="K42" t="str">
        <f t="shared" si="2"/>
        <v>Status Code If Serial#</v>
      </c>
    </row>
    <row r="43" spans="1:11" x14ac:dyDescent="0.25">
      <c r="A43" t="s">
        <v>0</v>
      </c>
      <c r="B43" t="s">
        <v>82</v>
      </c>
      <c r="C43" s="3" t="s">
        <v>4</v>
      </c>
      <c r="D43" s="3">
        <v>192</v>
      </c>
      <c r="E43" s="3">
        <f t="shared" si="0"/>
        <v>194</v>
      </c>
      <c r="F43" s="3">
        <v>3</v>
      </c>
      <c r="G43" s="3">
        <v>0</v>
      </c>
      <c r="H43" s="3" t="str">
        <f t="shared" si="1"/>
        <v xml:space="preserve"> </v>
      </c>
      <c r="I43">
        <v>0</v>
      </c>
      <c r="J43" t="s">
        <v>83</v>
      </c>
      <c r="K43" t="str">
        <f t="shared" si="2"/>
        <v>Supplier Code</v>
      </c>
    </row>
    <row r="44" spans="1:11" x14ac:dyDescent="0.25">
      <c r="A44" t="s">
        <v>0</v>
      </c>
      <c r="B44" t="s">
        <v>84</v>
      </c>
      <c r="C44" s="3" t="s">
        <v>1</v>
      </c>
      <c r="D44" s="3">
        <v>195</v>
      </c>
      <c r="E44" s="3">
        <f t="shared" si="0"/>
        <v>196</v>
      </c>
      <c r="F44" s="3">
        <v>2</v>
      </c>
      <c r="G44" s="3">
        <v>3</v>
      </c>
      <c r="H44" s="3">
        <f t="shared" si="1"/>
        <v>0</v>
      </c>
      <c r="I44">
        <v>0</v>
      </c>
      <c r="J44" t="s">
        <v>85</v>
      </c>
      <c r="K44" t="str">
        <f t="shared" si="2"/>
        <v>Slab Length</v>
      </c>
    </row>
    <row r="45" spans="1:11" x14ac:dyDescent="0.25">
      <c r="A45" t="s">
        <v>0</v>
      </c>
      <c r="B45" t="s">
        <v>86</v>
      </c>
      <c r="C45" s="3" t="s">
        <v>1</v>
      </c>
      <c r="D45" s="3">
        <v>197</v>
      </c>
      <c r="E45" s="3">
        <f t="shared" si="0"/>
        <v>198</v>
      </c>
      <c r="F45" s="3">
        <v>2</v>
      </c>
      <c r="G45" s="3">
        <v>3</v>
      </c>
      <c r="H45" s="3">
        <f t="shared" si="1"/>
        <v>0</v>
      </c>
      <c r="I45">
        <v>0</v>
      </c>
      <c r="J45" t="s">
        <v>87</v>
      </c>
      <c r="K45" t="str">
        <f t="shared" si="2"/>
        <v>Slab Width</v>
      </c>
    </row>
    <row r="46" spans="1:11" x14ac:dyDescent="0.25">
      <c r="A46" t="s">
        <v>0</v>
      </c>
      <c r="B46" t="s">
        <v>88</v>
      </c>
      <c r="C46" s="3" t="s">
        <v>1</v>
      </c>
      <c r="D46" s="3">
        <v>199</v>
      </c>
      <c r="E46" s="3">
        <f t="shared" si="0"/>
        <v>200</v>
      </c>
      <c r="F46" s="3">
        <v>2</v>
      </c>
      <c r="G46" s="3">
        <v>3</v>
      </c>
      <c r="H46" s="3">
        <f t="shared" si="1"/>
        <v>0</v>
      </c>
      <c r="I46">
        <v>0</v>
      </c>
      <c r="J46" t="s">
        <v>89</v>
      </c>
      <c r="K46" t="str">
        <f t="shared" si="2"/>
        <v>Slab # Of Pieces</v>
      </c>
    </row>
    <row r="47" spans="1:11" x14ac:dyDescent="0.25">
      <c r="A47" t="s">
        <v>0</v>
      </c>
      <c r="B47" t="s">
        <v>90</v>
      </c>
      <c r="C47" s="3" t="s">
        <v>4</v>
      </c>
      <c r="D47" s="3">
        <v>201</v>
      </c>
      <c r="E47" s="3">
        <f t="shared" si="0"/>
        <v>220</v>
      </c>
      <c r="F47" s="3">
        <v>20</v>
      </c>
      <c r="G47" s="3">
        <v>0</v>
      </c>
      <c r="H47" s="3" t="str">
        <f t="shared" si="1"/>
        <v xml:space="preserve"> </v>
      </c>
      <c r="I47">
        <v>0</v>
      </c>
      <c r="J47" t="s">
        <v>91</v>
      </c>
      <c r="K47" t="str">
        <f t="shared" si="2"/>
        <v>Other Ref/Ser# Comm</v>
      </c>
    </row>
    <row r="48" spans="1:11" x14ac:dyDescent="0.25">
      <c r="A48" t="s">
        <v>0</v>
      </c>
      <c r="B48" t="s">
        <v>92</v>
      </c>
      <c r="C48" s="3" t="s">
        <v>4</v>
      </c>
      <c r="D48" s="3">
        <v>221</v>
      </c>
      <c r="E48" s="3">
        <f t="shared" si="0"/>
        <v>223</v>
      </c>
      <c r="F48" s="3">
        <v>3</v>
      </c>
      <c r="G48" s="3">
        <v>0</v>
      </c>
      <c r="H48" s="3" t="str">
        <f t="shared" si="1"/>
        <v xml:space="preserve"> </v>
      </c>
      <c r="I48">
        <v>0</v>
      </c>
      <c r="J48" t="s">
        <v>93</v>
      </c>
      <c r="K48" t="str">
        <f t="shared" si="2"/>
        <v>Cross Ref Supplier</v>
      </c>
    </row>
    <row r="49" spans="1:11" x14ac:dyDescent="0.25">
      <c r="A49" t="s">
        <v>0</v>
      </c>
      <c r="B49" t="s">
        <v>94</v>
      </c>
      <c r="C49" s="3" t="s">
        <v>4</v>
      </c>
      <c r="D49" s="3">
        <v>224</v>
      </c>
      <c r="E49" s="3">
        <f t="shared" si="0"/>
        <v>224</v>
      </c>
      <c r="F49" s="3">
        <v>1</v>
      </c>
      <c r="G49" s="3">
        <v>0</v>
      </c>
      <c r="H49" s="3" t="str">
        <f t="shared" si="1"/>
        <v xml:space="preserve"> </v>
      </c>
      <c r="I49">
        <v>0</v>
      </c>
      <c r="J49" t="s">
        <v>3</v>
      </c>
      <c r="K49" t="str">
        <f t="shared" si="2"/>
        <v>Transaction Type</v>
      </c>
    </row>
    <row r="50" spans="1:11" x14ac:dyDescent="0.25">
      <c r="A50" t="s">
        <v>0</v>
      </c>
      <c r="B50" t="s">
        <v>95</v>
      </c>
      <c r="C50" s="3" t="s">
        <v>21</v>
      </c>
      <c r="D50" s="3">
        <v>225</v>
      </c>
      <c r="E50" s="3">
        <f t="shared" si="0"/>
        <v>230</v>
      </c>
      <c r="F50" s="3">
        <v>6</v>
      </c>
      <c r="G50" s="3">
        <v>6</v>
      </c>
      <c r="H50" s="3">
        <f t="shared" si="1"/>
        <v>0</v>
      </c>
      <c r="I50">
        <v>0</v>
      </c>
      <c r="J50" t="s">
        <v>873</v>
      </c>
      <c r="K50" t="str">
        <f t="shared" si="2"/>
        <v>Reference Number</v>
      </c>
    </row>
    <row r="51" spans="1:11" x14ac:dyDescent="0.25">
      <c r="A51" t="s">
        <v>0</v>
      </c>
      <c r="B51" t="s">
        <v>96</v>
      </c>
      <c r="C51" s="3" t="s">
        <v>21</v>
      </c>
      <c r="D51" s="3">
        <v>231</v>
      </c>
      <c r="E51" s="3">
        <f t="shared" si="0"/>
        <v>234</v>
      </c>
      <c r="F51" s="3">
        <v>4</v>
      </c>
      <c r="G51" s="3">
        <v>4</v>
      </c>
      <c r="H51" s="3">
        <f t="shared" si="1"/>
        <v>0</v>
      </c>
      <c r="I51">
        <v>0</v>
      </c>
      <c r="J51" t="s">
        <v>874</v>
      </c>
      <c r="K51" t="str">
        <f t="shared" si="2"/>
        <v>Transaction Line #</v>
      </c>
    </row>
    <row r="52" spans="1:11" x14ac:dyDescent="0.25">
      <c r="A52" t="s">
        <v>0</v>
      </c>
      <c r="B52" t="s">
        <v>97</v>
      </c>
      <c r="C52" s="3" t="s">
        <v>4</v>
      </c>
      <c r="D52" s="3">
        <v>235</v>
      </c>
      <c r="E52" s="3">
        <f t="shared" si="0"/>
        <v>235</v>
      </c>
      <c r="F52" s="3">
        <v>1</v>
      </c>
      <c r="G52" s="3">
        <v>0</v>
      </c>
      <c r="H52" s="3" t="str">
        <f t="shared" si="1"/>
        <v xml:space="preserve"> </v>
      </c>
      <c r="I52">
        <v>0</v>
      </c>
      <c r="J52" t="s">
        <v>98</v>
      </c>
      <c r="K52" t="str">
        <f t="shared" si="2"/>
        <v>Company Number</v>
      </c>
    </row>
    <row r="53" spans="1:11" x14ac:dyDescent="0.25">
      <c r="A53" t="s">
        <v>0</v>
      </c>
      <c r="B53" t="s">
        <v>99</v>
      </c>
      <c r="C53" s="3" t="s">
        <v>1</v>
      </c>
      <c r="D53" s="3">
        <v>236</v>
      </c>
      <c r="E53" s="3">
        <f t="shared" si="0"/>
        <v>241</v>
      </c>
      <c r="F53" s="3">
        <v>6</v>
      </c>
      <c r="G53" s="3">
        <v>11</v>
      </c>
      <c r="H53" s="3">
        <f t="shared" si="1"/>
        <v>5</v>
      </c>
      <c r="I53">
        <v>5</v>
      </c>
      <c r="J53" t="s">
        <v>100</v>
      </c>
      <c r="K53" t="str">
        <f t="shared" si="2"/>
        <v>Expected Sup Rebate</v>
      </c>
    </row>
    <row r="54" spans="1:11" x14ac:dyDescent="0.25">
      <c r="A54" t="s">
        <v>0</v>
      </c>
      <c r="B54" t="s">
        <v>101</v>
      </c>
      <c r="C54" s="3" t="s">
        <v>4</v>
      </c>
      <c r="D54" s="3">
        <v>242</v>
      </c>
      <c r="E54" s="3">
        <f t="shared" si="0"/>
        <v>244</v>
      </c>
      <c r="F54" s="3">
        <v>3</v>
      </c>
      <c r="G54" s="3">
        <v>0</v>
      </c>
      <c r="H54" s="3" t="str">
        <f t="shared" si="1"/>
        <v xml:space="preserve"> </v>
      </c>
      <c r="I54">
        <v>0</v>
      </c>
      <c r="J54" t="s">
        <v>102</v>
      </c>
      <c r="K54" t="str">
        <f t="shared" si="2"/>
        <v>Rebate Cost Ctr</v>
      </c>
    </row>
    <row r="55" spans="1:11" x14ac:dyDescent="0.25">
      <c r="A55" t="s">
        <v>0</v>
      </c>
      <c r="B55" t="s">
        <v>103</v>
      </c>
      <c r="C55" s="3" t="s">
        <v>21</v>
      </c>
      <c r="D55" s="3">
        <v>245</v>
      </c>
      <c r="E55" s="3">
        <f t="shared" si="0"/>
        <v>249</v>
      </c>
      <c r="F55" s="3">
        <v>5</v>
      </c>
      <c r="G55" s="3">
        <v>5</v>
      </c>
      <c r="H55" s="3">
        <f t="shared" si="1"/>
        <v>0</v>
      </c>
      <c r="I55">
        <v>0</v>
      </c>
      <c r="J55" t="s">
        <v>104</v>
      </c>
      <c r="K55" t="str">
        <f t="shared" si="2"/>
        <v>Rebate Account</v>
      </c>
    </row>
    <row r="56" spans="1:11" x14ac:dyDescent="0.25">
      <c r="A56" t="s">
        <v>0</v>
      </c>
      <c r="B56" t="s">
        <v>105</v>
      </c>
      <c r="C56" s="3" t="s">
        <v>1</v>
      </c>
      <c r="D56" s="3">
        <v>250</v>
      </c>
      <c r="E56" s="3">
        <f t="shared" si="0"/>
        <v>255</v>
      </c>
      <c r="F56" s="3">
        <v>6</v>
      </c>
      <c r="G56" s="3">
        <v>11</v>
      </c>
      <c r="H56" s="3">
        <f t="shared" si="1"/>
        <v>5</v>
      </c>
      <c r="I56">
        <v>5</v>
      </c>
      <c r="J56" t="s">
        <v>106</v>
      </c>
      <c r="K56" t="str">
        <f t="shared" si="2"/>
        <v>Exchg Rate Variance</v>
      </c>
    </row>
    <row r="57" spans="1:11" x14ac:dyDescent="0.25">
      <c r="A57" t="s">
        <v>0</v>
      </c>
      <c r="B57" t="s">
        <v>107</v>
      </c>
      <c r="C57" s="3" t="s">
        <v>4</v>
      </c>
      <c r="D57" s="3">
        <v>256</v>
      </c>
      <c r="E57" s="3">
        <f t="shared" si="0"/>
        <v>258</v>
      </c>
      <c r="F57" s="3">
        <v>3</v>
      </c>
      <c r="G57" s="3">
        <v>0</v>
      </c>
      <c r="H57" s="3" t="str">
        <f t="shared" si="1"/>
        <v xml:space="preserve"> </v>
      </c>
      <c r="I57">
        <v>0</v>
      </c>
      <c r="J57" t="s">
        <v>108</v>
      </c>
      <c r="K57" t="str">
        <f t="shared" si="2"/>
        <v>Exchg Rate Cost Ctr</v>
      </c>
    </row>
    <row r="58" spans="1:11" x14ac:dyDescent="0.25">
      <c r="A58" t="s">
        <v>0</v>
      </c>
      <c r="B58" t="s">
        <v>109</v>
      </c>
      <c r="C58" s="3" t="s">
        <v>21</v>
      </c>
      <c r="D58" s="3">
        <v>259</v>
      </c>
      <c r="E58" s="3">
        <f t="shared" si="0"/>
        <v>263</v>
      </c>
      <c r="F58" s="3">
        <v>5</v>
      </c>
      <c r="G58" s="3">
        <v>5</v>
      </c>
      <c r="H58" s="3">
        <f t="shared" si="1"/>
        <v>0</v>
      </c>
      <c r="I58">
        <v>0</v>
      </c>
      <c r="J58" t="s">
        <v>110</v>
      </c>
      <c r="K58" t="str">
        <f t="shared" si="2"/>
        <v>Exchg Rate Acct</v>
      </c>
    </row>
    <row r="59" spans="1:11" x14ac:dyDescent="0.25">
      <c r="A59" t="s">
        <v>0</v>
      </c>
      <c r="B59" t="s">
        <v>111</v>
      </c>
      <c r="C59" s="3" t="s">
        <v>1</v>
      </c>
      <c r="D59" s="3">
        <v>264</v>
      </c>
      <c r="E59" s="3">
        <f t="shared" si="0"/>
        <v>269</v>
      </c>
      <c r="F59" s="3">
        <v>6</v>
      </c>
      <c r="G59" s="3">
        <v>11</v>
      </c>
      <c r="H59" s="3">
        <f t="shared" si="1"/>
        <v>5</v>
      </c>
      <c r="I59">
        <v>5</v>
      </c>
      <c r="J59" t="s">
        <v>112</v>
      </c>
      <c r="K59" t="str">
        <f t="shared" si="2"/>
        <v>Duty Amount</v>
      </c>
    </row>
    <row r="60" spans="1:11" x14ac:dyDescent="0.25">
      <c r="A60" t="s">
        <v>0</v>
      </c>
      <c r="B60" t="s">
        <v>113</v>
      </c>
      <c r="C60" s="3" t="s">
        <v>4</v>
      </c>
      <c r="D60" s="3">
        <v>270</v>
      </c>
      <c r="E60" s="3">
        <f t="shared" si="0"/>
        <v>272</v>
      </c>
      <c r="F60" s="3">
        <v>3</v>
      </c>
      <c r="G60" s="3">
        <v>0</v>
      </c>
      <c r="H60" s="3" t="str">
        <f t="shared" si="1"/>
        <v xml:space="preserve"> </v>
      </c>
      <c r="I60">
        <v>0</v>
      </c>
      <c r="J60" t="s">
        <v>114</v>
      </c>
      <c r="K60" t="str">
        <f t="shared" si="2"/>
        <v>Duty Cost Ctr</v>
      </c>
    </row>
    <row r="61" spans="1:11" x14ac:dyDescent="0.25">
      <c r="A61" t="s">
        <v>0</v>
      </c>
      <c r="B61" t="s">
        <v>115</v>
      </c>
      <c r="C61" s="3" t="s">
        <v>21</v>
      </c>
      <c r="D61" s="3">
        <v>273</v>
      </c>
      <c r="E61" s="3">
        <f t="shared" si="0"/>
        <v>277</v>
      </c>
      <c r="F61" s="3">
        <v>5</v>
      </c>
      <c r="G61" s="3">
        <v>5</v>
      </c>
      <c r="H61" s="3">
        <f t="shared" si="1"/>
        <v>0</v>
      </c>
      <c r="I61">
        <v>0</v>
      </c>
      <c r="J61" t="s">
        <v>116</v>
      </c>
      <c r="K61" t="str">
        <f t="shared" si="2"/>
        <v>Duty Account</v>
      </c>
    </row>
    <row r="62" spans="1:11" x14ac:dyDescent="0.25">
      <c r="A62" t="s">
        <v>0</v>
      </c>
      <c r="B62" t="s">
        <v>117</v>
      </c>
      <c r="C62" s="3" t="s">
        <v>1</v>
      </c>
      <c r="D62" s="3">
        <v>278</v>
      </c>
      <c r="E62" s="3">
        <f t="shared" si="0"/>
        <v>283</v>
      </c>
      <c r="F62" s="3">
        <v>6</v>
      </c>
      <c r="G62" s="3">
        <v>11</v>
      </c>
      <c r="H62" s="3">
        <f t="shared" si="1"/>
        <v>5</v>
      </c>
      <c r="I62">
        <v>5</v>
      </c>
      <c r="J62" t="s">
        <v>118</v>
      </c>
      <c r="K62" t="str">
        <f t="shared" si="2"/>
        <v>Freight Only Amt</v>
      </c>
    </row>
    <row r="63" spans="1:11" x14ac:dyDescent="0.25">
      <c r="A63" t="s">
        <v>0</v>
      </c>
      <c r="B63" t="s">
        <v>119</v>
      </c>
      <c r="C63" s="3" t="s">
        <v>4</v>
      </c>
      <c r="D63" s="3">
        <v>284</v>
      </c>
      <c r="E63" s="3">
        <f t="shared" si="0"/>
        <v>286</v>
      </c>
      <c r="F63" s="3">
        <v>3</v>
      </c>
      <c r="G63" s="3">
        <v>0</v>
      </c>
      <c r="H63" s="3" t="str">
        <f t="shared" si="1"/>
        <v xml:space="preserve"> </v>
      </c>
      <c r="I63">
        <v>0</v>
      </c>
      <c r="J63" t="s">
        <v>120</v>
      </c>
      <c r="K63" t="str">
        <f t="shared" si="2"/>
        <v>Frt Cost Ctr</v>
      </c>
    </row>
    <row r="64" spans="1:11" x14ac:dyDescent="0.25">
      <c r="A64" t="s">
        <v>0</v>
      </c>
      <c r="B64" t="s">
        <v>121</v>
      </c>
      <c r="C64" s="3" t="s">
        <v>21</v>
      </c>
      <c r="D64" s="3">
        <v>287</v>
      </c>
      <c r="E64" s="3">
        <f t="shared" si="0"/>
        <v>291</v>
      </c>
      <c r="F64" s="3">
        <v>5</v>
      </c>
      <c r="G64" s="3">
        <v>5</v>
      </c>
      <c r="H64" s="3">
        <f t="shared" si="1"/>
        <v>0</v>
      </c>
      <c r="I64">
        <v>0</v>
      </c>
      <c r="J64" t="s">
        <v>122</v>
      </c>
      <c r="K64" t="str">
        <f t="shared" si="2"/>
        <v>Frt Account</v>
      </c>
    </row>
    <row r="65" spans="1:11" x14ac:dyDescent="0.25">
      <c r="A65" t="s">
        <v>0</v>
      </c>
      <c r="B65" t="s">
        <v>123</v>
      </c>
      <c r="C65" s="3" t="s">
        <v>4</v>
      </c>
      <c r="D65" s="3">
        <v>292</v>
      </c>
      <c r="E65" s="3">
        <f t="shared" si="0"/>
        <v>292</v>
      </c>
      <c r="F65" s="3">
        <v>1</v>
      </c>
      <c r="G65" s="3">
        <v>0</v>
      </c>
      <c r="H65" s="3" t="str">
        <f t="shared" si="1"/>
        <v xml:space="preserve"> </v>
      </c>
      <c r="I65">
        <v>0</v>
      </c>
      <c r="J65" t="s">
        <v>875</v>
      </c>
      <c r="K65" t="str">
        <f t="shared" si="2"/>
        <v>Item Record Type</v>
      </c>
    </row>
    <row r="66" spans="1:11" x14ac:dyDescent="0.25">
      <c r="A66" t="s">
        <v>0</v>
      </c>
      <c r="B66" t="s">
        <v>124</v>
      </c>
      <c r="C66" s="3" t="s">
        <v>4</v>
      </c>
      <c r="D66" s="3">
        <v>293</v>
      </c>
      <c r="E66" s="3">
        <f t="shared" si="0"/>
        <v>295</v>
      </c>
      <c r="F66" s="3">
        <v>3</v>
      </c>
      <c r="G66" s="3">
        <v>0</v>
      </c>
      <c r="H66" s="3" t="str">
        <f t="shared" si="1"/>
        <v xml:space="preserve"> </v>
      </c>
      <c r="I66">
        <v>0</v>
      </c>
      <c r="J66" t="s">
        <v>631</v>
      </c>
      <c r="K66" t="str">
        <f t="shared" si="2"/>
        <v>Manufacturer</v>
      </c>
    </row>
    <row r="67" spans="1:11" x14ac:dyDescent="0.25">
      <c r="A67" t="s">
        <v>0</v>
      </c>
      <c r="B67" t="s">
        <v>125</v>
      </c>
      <c r="C67" s="3" t="s">
        <v>4</v>
      </c>
      <c r="D67" s="3">
        <v>296</v>
      </c>
      <c r="E67" s="3">
        <f t="shared" ref="E67:E130" si="3">D68-1</f>
        <v>299</v>
      </c>
      <c r="F67" s="3">
        <v>4</v>
      </c>
      <c r="G67" s="3">
        <v>0</v>
      </c>
      <c r="H67" s="3" t="str">
        <f t="shared" ref="H67:H130" si="4">IF(C67 = "A"," ",I67)</f>
        <v xml:space="preserve"> </v>
      </c>
      <c r="I67">
        <v>0</v>
      </c>
      <c r="J67" t="s">
        <v>338</v>
      </c>
      <c r="K67" t="str">
        <f t="shared" ref="K67:K130" si="5">PROPER(J67)</f>
        <v>Color</v>
      </c>
    </row>
    <row r="68" spans="1:11" x14ac:dyDescent="0.25">
      <c r="A68" t="s">
        <v>0</v>
      </c>
      <c r="B68" t="s">
        <v>126</v>
      </c>
      <c r="C68" s="3" t="s">
        <v>4</v>
      </c>
      <c r="D68" s="3">
        <v>300</v>
      </c>
      <c r="E68" s="3">
        <f t="shared" si="3"/>
        <v>308</v>
      </c>
      <c r="F68" s="3">
        <v>9</v>
      </c>
      <c r="G68" s="3">
        <v>0</v>
      </c>
      <c r="H68" s="3" t="str">
        <f t="shared" si="4"/>
        <v xml:space="preserve"> </v>
      </c>
      <c r="I68">
        <v>0</v>
      </c>
      <c r="J68" t="s">
        <v>340</v>
      </c>
      <c r="K68" t="str">
        <f t="shared" si="5"/>
        <v>Pattern</v>
      </c>
    </row>
    <row r="69" spans="1:11" x14ac:dyDescent="0.25">
      <c r="A69" t="s">
        <v>0</v>
      </c>
      <c r="B69" t="s">
        <v>127</v>
      </c>
      <c r="C69" s="3" t="s">
        <v>4</v>
      </c>
      <c r="D69" s="3">
        <v>309</v>
      </c>
      <c r="E69" s="3">
        <f t="shared" si="3"/>
        <v>310</v>
      </c>
      <c r="F69" s="3">
        <v>2</v>
      </c>
      <c r="G69" s="3">
        <v>0</v>
      </c>
      <c r="H69" s="3" t="str">
        <f t="shared" si="4"/>
        <v xml:space="preserve"> </v>
      </c>
      <c r="I69">
        <v>0</v>
      </c>
      <c r="J69" t="s">
        <v>632</v>
      </c>
      <c r="K69" t="str">
        <f t="shared" si="5"/>
        <v>Shade S/B Blank</v>
      </c>
    </row>
    <row r="70" spans="1:11" x14ac:dyDescent="0.25">
      <c r="A70" t="s">
        <v>0</v>
      </c>
      <c r="B70" t="s">
        <v>128</v>
      </c>
      <c r="C70" s="3" t="s">
        <v>4</v>
      </c>
      <c r="D70" s="3">
        <v>311</v>
      </c>
      <c r="E70" s="3">
        <f t="shared" si="3"/>
        <v>312</v>
      </c>
      <c r="F70" s="3">
        <v>2</v>
      </c>
      <c r="G70" s="3">
        <v>0</v>
      </c>
      <c r="H70" s="3" t="str">
        <f t="shared" si="4"/>
        <v xml:space="preserve"> </v>
      </c>
      <c r="I70">
        <v>0</v>
      </c>
      <c r="J70" t="s">
        <v>633</v>
      </c>
      <c r="K70" t="str">
        <f t="shared" si="5"/>
        <v>Lot#  S/B Blank</v>
      </c>
    </row>
    <row r="71" spans="1:11" x14ac:dyDescent="0.25">
      <c r="A71" t="s">
        <v>0</v>
      </c>
      <c r="B71" t="s">
        <v>129</v>
      </c>
      <c r="C71" s="3" t="s">
        <v>4</v>
      </c>
      <c r="D71" s="3">
        <v>313</v>
      </c>
      <c r="E71" s="3">
        <f t="shared" si="3"/>
        <v>321</v>
      </c>
      <c r="F71" s="3">
        <v>9</v>
      </c>
      <c r="G71" s="3">
        <v>0</v>
      </c>
      <c r="H71" s="3" t="str">
        <f t="shared" si="4"/>
        <v xml:space="preserve"> </v>
      </c>
      <c r="I71">
        <v>0</v>
      </c>
      <c r="J71" t="s">
        <v>634</v>
      </c>
      <c r="K71" t="str">
        <f t="shared" si="5"/>
        <v>Color Description</v>
      </c>
    </row>
    <row r="72" spans="1:11" x14ac:dyDescent="0.25">
      <c r="A72" t="s">
        <v>0</v>
      </c>
      <c r="B72" t="s">
        <v>130</v>
      </c>
      <c r="C72" s="3" t="s">
        <v>4</v>
      </c>
      <c r="D72" s="3">
        <v>322</v>
      </c>
      <c r="E72" s="3">
        <f t="shared" si="3"/>
        <v>351</v>
      </c>
      <c r="F72" s="3">
        <v>30</v>
      </c>
      <c r="G72" s="3">
        <v>0</v>
      </c>
      <c r="H72" s="3" t="str">
        <f t="shared" si="4"/>
        <v xml:space="preserve"> </v>
      </c>
      <c r="I72">
        <v>0</v>
      </c>
      <c r="J72" t="s">
        <v>635</v>
      </c>
      <c r="K72" t="str">
        <f t="shared" si="5"/>
        <v>Item Name</v>
      </c>
    </row>
    <row r="73" spans="1:11" x14ac:dyDescent="0.25">
      <c r="A73" t="s">
        <v>0</v>
      </c>
      <c r="B73" t="s">
        <v>131</v>
      </c>
      <c r="C73" s="3" t="s">
        <v>4</v>
      </c>
      <c r="D73" s="3">
        <v>352</v>
      </c>
      <c r="E73" s="3">
        <f t="shared" si="3"/>
        <v>381</v>
      </c>
      <c r="F73" s="3">
        <v>30</v>
      </c>
      <c r="G73" s="3">
        <v>0</v>
      </c>
      <c r="H73" s="3" t="str">
        <f t="shared" si="4"/>
        <v xml:space="preserve"> </v>
      </c>
      <c r="I73">
        <v>0</v>
      </c>
      <c r="J73" t="s">
        <v>636</v>
      </c>
      <c r="K73" t="str">
        <f t="shared" si="5"/>
        <v>Item Name 2Nd Line</v>
      </c>
    </row>
    <row r="74" spans="1:11" x14ac:dyDescent="0.25">
      <c r="A74" t="s">
        <v>0</v>
      </c>
      <c r="B74" t="s">
        <v>132</v>
      </c>
      <c r="C74" s="3" t="s">
        <v>4</v>
      </c>
      <c r="D74" s="3">
        <v>382</v>
      </c>
      <c r="E74" s="3">
        <f t="shared" si="3"/>
        <v>382</v>
      </c>
      <c r="F74" s="3">
        <v>1</v>
      </c>
      <c r="G74" s="3">
        <v>0</v>
      </c>
      <c r="H74" s="3" t="str">
        <f t="shared" si="4"/>
        <v xml:space="preserve"> </v>
      </c>
      <c r="I74">
        <v>0</v>
      </c>
      <c r="J74" t="s">
        <v>628</v>
      </c>
      <c r="K74" t="str">
        <f t="shared" si="5"/>
        <v>Item Abc Rating Code</v>
      </c>
    </row>
    <row r="75" spans="1:11" x14ac:dyDescent="0.25">
      <c r="A75" t="s">
        <v>0</v>
      </c>
      <c r="B75" t="s">
        <v>133</v>
      </c>
      <c r="C75" s="3" t="s">
        <v>21</v>
      </c>
      <c r="D75" s="3">
        <v>383</v>
      </c>
      <c r="E75" s="3">
        <f t="shared" si="3"/>
        <v>388</v>
      </c>
      <c r="F75" s="3">
        <v>6</v>
      </c>
      <c r="G75" s="3">
        <v>6</v>
      </c>
      <c r="H75" s="3">
        <f t="shared" si="4"/>
        <v>0</v>
      </c>
      <c r="I75">
        <v>0</v>
      </c>
      <c r="J75" t="s">
        <v>637</v>
      </c>
      <c r="K75" t="str">
        <f t="shared" si="5"/>
        <v>Date Discontinued</v>
      </c>
    </row>
    <row r="76" spans="1:11" x14ac:dyDescent="0.25">
      <c r="A76" t="s">
        <v>0</v>
      </c>
      <c r="B76" t="s">
        <v>134</v>
      </c>
      <c r="C76" s="3" t="s">
        <v>4</v>
      </c>
      <c r="D76" s="3">
        <v>389</v>
      </c>
      <c r="E76" s="3">
        <f t="shared" si="3"/>
        <v>408</v>
      </c>
      <c r="F76" s="3">
        <v>20</v>
      </c>
      <c r="G76" s="3">
        <v>0</v>
      </c>
      <c r="H76" s="3" t="str">
        <f t="shared" si="4"/>
        <v xml:space="preserve"> </v>
      </c>
      <c r="I76">
        <v>0</v>
      </c>
      <c r="J76" t="s">
        <v>638</v>
      </c>
      <c r="K76" t="str">
        <f t="shared" si="5"/>
        <v>Suppliers Item#</v>
      </c>
    </row>
    <row r="77" spans="1:11" x14ac:dyDescent="0.25">
      <c r="A77" t="s">
        <v>0</v>
      </c>
      <c r="B77" t="s">
        <v>135</v>
      </c>
      <c r="C77" s="3" t="s">
        <v>4</v>
      </c>
      <c r="D77" s="3">
        <v>409</v>
      </c>
      <c r="E77" s="3">
        <f t="shared" si="3"/>
        <v>411</v>
      </c>
      <c r="F77" s="3">
        <v>3</v>
      </c>
      <c r="G77" s="3">
        <v>0</v>
      </c>
      <c r="H77" s="3" t="str">
        <f t="shared" si="4"/>
        <v xml:space="preserve"> </v>
      </c>
      <c r="I77">
        <v>0</v>
      </c>
      <c r="J77" t="s">
        <v>639</v>
      </c>
      <c r="K77" t="str">
        <f t="shared" si="5"/>
        <v>Cost Center</v>
      </c>
    </row>
    <row r="78" spans="1:11" x14ac:dyDescent="0.25">
      <c r="A78" t="s">
        <v>0</v>
      </c>
      <c r="B78" t="s">
        <v>136</v>
      </c>
      <c r="C78" s="3" t="s">
        <v>1</v>
      </c>
      <c r="D78" s="3">
        <v>412</v>
      </c>
      <c r="E78" s="3">
        <f t="shared" si="3"/>
        <v>414</v>
      </c>
      <c r="F78" s="3">
        <v>3</v>
      </c>
      <c r="G78" s="3">
        <v>5</v>
      </c>
      <c r="H78" s="3">
        <f t="shared" si="4"/>
        <v>2</v>
      </c>
      <c r="I78">
        <v>2</v>
      </c>
      <c r="J78" t="s">
        <v>640</v>
      </c>
      <c r="K78" t="str">
        <f t="shared" si="5"/>
        <v>$ Chg If Under Min Qty</v>
      </c>
    </row>
    <row r="79" spans="1:11" x14ac:dyDescent="0.25">
      <c r="A79" t="s">
        <v>0</v>
      </c>
      <c r="B79" t="s">
        <v>137</v>
      </c>
      <c r="C79" s="3" t="s">
        <v>1</v>
      </c>
      <c r="D79" s="3">
        <v>415</v>
      </c>
      <c r="E79" s="3">
        <f t="shared" si="3"/>
        <v>417</v>
      </c>
      <c r="F79" s="3">
        <v>3</v>
      </c>
      <c r="G79" s="3">
        <v>5</v>
      </c>
      <c r="H79" s="3">
        <f t="shared" si="4"/>
        <v>0</v>
      </c>
      <c r="I79">
        <v>0</v>
      </c>
      <c r="J79" t="s">
        <v>641</v>
      </c>
      <c r="K79" t="str">
        <f t="shared" si="5"/>
        <v>Gl# For Under Min Chrg</v>
      </c>
    </row>
    <row r="80" spans="1:11" x14ac:dyDescent="0.25">
      <c r="A80" t="s">
        <v>0</v>
      </c>
      <c r="B80" t="s">
        <v>138</v>
      </c>
      <c r="C80" s="3" t="s">
        <v>4</v>
      </c>
      <c r="D80" s="3">
        <v>418</v>
      </c>
      <c r="E80" s="3">
        <f t="shared" si="3"/>
        <v>418</v>
      </c>
      <c r="F80" s="3">
        <v>1</v>
      </c>
      <c r="G80" s="3">
        <v>0</v>
      </c>
      <c r="H80" s="3" t="str">
        <f t="shared" si="4"/>
        <v xml:space="preserve"> </v>
      </c>
      <c r="I80">
        <v>0</v>
      </c>
      <c r="J80" t="s">
        <v>642</v>
      </c>
      <c r="K80" t="str">
        <f t="shared" si="5"/>
        <v>Descr Code If Under Min</v>
      </c>
    </row>
    <row r="81" spans="1:11" x14ac:dyDescent="0.25">
      <c r="A81" t="s">
        <v>0</v>
      </c>
      <c r="B81" t="s">
        <v>139</v>
      </c>
      <c r="C81" s="3" t="s">
        <v>1</v>
      </c>
      <c r="D81" s="3">
        <v>419</v>
      </c>
      <c r="E81" s="3">
        <f t="shared" si="3"/>
        <v>420</v>
      </c>
      <c r="F81" s="3">
        <v>2</v>
      </c>
      <c r="G81" s="3">
        <v>3</v>
      </c>
      <c r="H81" s="3">
        <f t="shared" si="4"/>
        <v>0</v>
      </c>
      <c r="I81">
        <v>0</v>
      </c>
      <c r="J81" t="s">
        <v>643</v>
      </c>
      <c r="K81" t="str">
        <f t="shared" si="5"/>
        <v># Days Old Before It"S Old</v>
      </c>
    </row>
    <row r="82" spans="1:11" x14ac:dyDescent="0.25">
      <c r="A82" t="s">
        <v>0</v>
      </c>
      <c r="B82" t="s">
        <v>140</v>
      </c>
      <c r="C82" s="3" t="s">
        <v>4</v>
      </c>
      <c r="D82" s="3">
        <v>421</v>
      </c>
      <c r="E82" s="3">
        <f t="shared" si="3"/>
        <v>421</v>
      </c>
      <c r="F82" s="3">
        <v>1</v>
      </c>
      <c r="G82" s="3">
        <v>0</v>
      </c>
      <c r="H82" s="3" t="str">
        <f t="shared" si="4"/>
        <v xml:space="preserve"> </v>
      </c>
      <c r="I82">
        <v>0</v>
      </c>
      <c r="J82" t="s">
        <v>644</v>
      </c>
      <c r="K82" t="str">
        <f t="shared" si="5"/>
        <v>Replenishment Path V=Vendor</v>
      </c>
    </row>
    <row r="83" spans="1:11" x14ac:dyDescent="0.25">
      <c r="A83" t="s">
        <v>0</v>
      </c>
      <c r="B83" t="s">
        <v>141</v>
      </c>
      <c r="C83" s="3" t="s">
        <v>4</v>
      </c>
      <c r="D83" s="3">
        <v>422</v>
      </c>
      <c r="E83" s="3">
        <f t="shared" si="3"/>
        <v>424</v>
      </c>
      <c r="F83" s="3">
        <v>3</v>
      </c>
      <c r="G83" s="3">
        <v>0</v>
      </c>
      <c r="H83" s="3" t="str">
        <f t="shared" si="4"/>
        <v xml:space="preserve"> </v>
      </c>
      <c r="I83">
        <v>0</v>
      </c>
      <c r="J83" t="s">
        <v>645</v>
      </c>
      <c r="K83" t="str">
        <f t="shared" si="5"/>
        <v>Filler 3 Characters</v>
      </c>
    </row>
    <row r="84" spans="1:11" x14ac:dyDescent="0.25">
      <c r="A84" t="s">
        <v>0</v>
      </c>
      <c r="B84" t="s">
        <v>142</v>
      </c>
      <c r="C84" s="3" t="s">
        <v>4</v>
      </c>
      <c r="D84" s="3">
        <v>425</v>
      </c>
      <c r="E84" s="3">
        <f t="shared" si="3"/>
        <v>425</v>
      </c>
      <c r="F84" s="3">
        <v>1</v>
      </c>
      <c r="G84" s="3">
        <v>0</v>
      </c>
      <c r="H84" s="3" t="str">
        <f t="shared" si="4"/>
        <v xml:space="preserve"> </v>
      </c>
      <c r="I84">
        <v>0</v>
      </c>
      <c r="J84" t="s">
        <v>646</v>
      </c>
      <c r="K84" t="str">
        <f t="shared" si="5"/>
        <v>Descr Code For Frt/Xtra Chg</v>
      </c>
    </row>
    <row r="85" spans="1:11" x14ac:dyDescent="0.25">
      <c r="A85" t="s">
        <v>0</v>
      </c>
      <c r="B85" t="s">
        <v>143</v>
      </c>
      <c r="C85" s="3" t="s">
        <v>4</v>
      </c>
      <c r="D85" s="3">
        <v>426</v>
      </c>
      <c r="E85" s="3">
        <f t="shared" si="3"/>
        <v>427</v>
      </c>
      <c r="F85" s="3">
        <v>2</v>
      </c>
      <c r="G85" s="3">
        <v>0</v>
      </c>
      <c r="H85" s="3" t="str">
        <f t="shared" si="4"/>
        <v xml:space="preserve"> </v>
      </c>
      <c r="I85">
        <v>0</v>
      </c>
      <c r="J85" t="s">
        <v>647</v>
      </c>
      <c r="K85" t="str">
        <f t="shared" si="5"/>
        <v>Suppliers U/M</v>
      </c>
    </row>
    <row r="86" spans="1:11" x14ac:dyDescent="0.25">
      <c r="A86" t="s">
        <v>0</v>
      </c>
      <c r="B86" t="s">
        <v>144</v>
      </c>
      <c r="C86" s="3" t="s">
        <v>4</v>
      </c>
      <c r="D86" s="3">
        <v>428</v>
      </c>
      <c r="E86" s="3">
        <f t="shared" si="3"/>
        <v>428</v>
      </c>
      <c r="F86" s="3">
        <v>1</v>
      </c>
      <c r="G86" s="3">
        <v>0</v>
      </c>
      <c r="H86" s="3" t="str">
        <f t="shared" si="4"/>
        <v xml:space="preserve"> </v>
      </c>
      <c r="I86">
        <v>0</v>
      </c>
      <c r="J86" t="s">
        <v>648</v>
      </c>
      <c r="K86" t="str">
        <f t="shared" si="5"/>
        <v>Iso Table# For Allocations</v>
      </c>
    </row>
    <row r="87" spans="1:11" x14ac:dyDescent="0.25">
      <c r="A87" t="s">
        <v>0</v>
      </c>
      <c r="B87" t="s">
        <v>145</v>
      </c>
      <c r="C87" s="3" t="s">
        <v>4</v>
      </c>
      <c r="D87" s="3">
        <v>429</v>
      </c>
      <c r="E87" s="3">
        <f t="shared" si="3"/>
        <v>444</v>
      </c>
      <c r="F87" s="3">
        <v>16</v>
      </c>
      <c r="G87" s="3">
        <v>0</v>
      </c>
      <c r="H87" s="3" t="str">
        <f t="shared" si="4"/>
        <v xml:space="preserve"> </v>
      </c>
      <c r="I87">
        <v>0</v>
      </c>
      <c r="J87" t="s">
        <v>649</v>
      </c>
      <c r="K87" t="str">
        <f t="shared" si="5"/>
        <v>Inventory Cross Ref#</v>
      </c>
    </row>
    <row r="88" spans="1:11" x14ac:dyDescent="0.25">
      <c r="A88" t="s">
        <v>0</v>
      </c>
      <c r="B88" t="s">
        <v>146</v>
      </c>
      <c r="C88" s="3" t="s">
        <v>4</v>
      </c>
      <c r="D88" s="3">
        <v>445</v>
      </c>
      <c r="E88" s="3">
        <f t="shared" si="3"/>
        <v>446</v>
      </c>
      <c r="F88" s="3">
        <v>2</v>
      </c>
      <c r="G88" s="3">
        <v>0</v>
      </c>
      <c r="H88" s="3" t="str">
        <f t="shared" si="4"/>
        <v xml:space="preserve"> </v>
      </c>
      <c r="I88">
        <v>0</v>
      </c>
      <c r="J88" t="s">
        <v>650</v>
      </c>
      <c r="K88" t="str">
        <f t="shared" si="5"/>
        <v>Quantity Break Group</v>
      </c>
    </row>
    <row r="89" spans="1:11" x14ac:dyDescent="0.25">
      <c r="A89" t="s">
        <v>0</v>
      </c>
      <c r="B89" t="s">
        <v>147</v>
      </c>
      <c r="C89" s="3" t="s">
        <v>4</v>
      </c>
      <c r="D89" s="3">
        <v>447</v>
      </c>
      <c r="E89" s="3">
        <f t="shared" si="3"/>
        <v>448</v>
      </c>
      <c r="F89" s="3">
        <v>2</v>
      </c>
      <c r="G89" s="3">
        <v>0</v>
      </c>
      <c r="H89" s="3" t="str">
        <f t="shared" si="4"/>
        <v xml:space="preserve"> </v>
      </c>
      <c r="I89">
        <v>0</v>
      </c>
      <c r="J89" t="s">
        <v>651</v>
      </c>
      <c r="K89" t="str">
        <f t="shared" si="5"/>
        <v>Freight Classification Code</v>
      </c>
    </row>
    <row r="90" spans="1:11" x14ac:dyDescent="0.25">
      <c r="A90" t="s">
        <v>0</v>
      </c>
      <c r="B90" t="s">
        <v>148</v>
      </c>
      <c r="C90" s="3" t="s">
        <v>4</v>
      </c>
      <c r="D90" s="3">
        <v>449</v>
      </c>
      <c r="E90" s="3">
        <f t="shared" si="3"/>
        <v>450</v>
      </c>
      <c r="F90" s="3">
        <v>2</v>
      </c>
      <c r="G90" s="3">
        <v>0</v>
      </c>
      <c r="H90" s="3" t="str">
        <f t="shared" si="4"/>
        <v xml:space="preserve"> </v>
      </c>
      <c r="I90">
        <v>0</v>
      </c>
      <c r="J90" t="s">
        <v>652</v>
      </c>
      <c r="K90" t="str">
        <f t="shared" si="5"/>
        <v>Price List Code 1 Of 12</v>
      </c>
    </row>
    <row r="91" spans="1:11" x14ac:dyDescent="0.25">
      <c r="A91" t="s">
        <v>0</v>
      </c>
      <c r="B91" t="s">
        <v>149</v>
      </c>
      <c r="C91" s="3" t="s">
        <v>4</v>
      </c>
      <c r="D91" s="3">
        <v>451</v>
      </c>
      <c r="E91" s="3">
        <f t="shared" si="3"/>
        <v>452</v>
      </c>
      <c r="F91" s="3">
        <v>2</v>
      </c>
      <c r="G91" s="3">
        <v>0</v>
      </c>
      <c r="H91" s="3" t="str">
        <f t="shared" si="4"/>
        <v xml:space="preserve"> </v>
      </c>
      <c r="I91">
        <v>0</v>
      </c>
      <c r="J91" t="s">
        <v>653</v>
      </c>
      <c r="K91" t="str">
        <f t="shared" si="5"/>
        <v>Price List Code 2 Of 12</v>
      </c>
    </row>
    <row r="92" spans="1:11" x14ac:dyDescent="0.25">
      <c r="A92" t="s">
        <v>0</v>
      </c>
      <c r="B92" t="s">
        <v>150</v>
      </c>
      <c r="C92" s="3" t="s">
        <v>4</v>
      </c>
      <c r="D92" s="3">
        <v>453</v>
      </c>
      <c r="E92" s="3">
        <f t="shared" si="3"/>
        <v>454</v>
      </c>
      <c r="F92" s="3">
        <v>2</v>
      </c>
      <c r="G92" s="3">
        <v>0</v>
      </c>
      <c r="H92" s="3" t="str">
        <f t="shared" si="4"/>
        <v xml:space="preserve"> </v>
      </c>
      <c r="I92">
        <v>0</v>
      </c>
      <c r="J92" t="s">
        <v>654</v>
      </c>
      <c r="K92" t="str">
        <f t="shared" si="5"/>
        <v>Price List Code 3 Of 12</v>
      </c>
    </row>
    <row r="93" spans="1:11" x14ac:dyDescent="0.25">
      <c r="A93" t="s">
        <v>0</v>
      </c>
      <c r="B93" t="s">
        <v>151</v>
      </c>
      <c r="C93" s="3" t="s">
        <v>4</v>
      </c>
      <c r="D93" s="3">
        <v>455</v>
      </c>
      <c r="E93" s="3">
        <f t="shared" si="3"/>
        <v>456</v>
      </c>
      <c r="F93" s="3">
        <v>2</v>
      </c>
      <c r="G93" s="3">
        <v>0</v>
      </c>
      <c r="H93" s="3" t="str">
        <f t="shared" si="4"/>
        <v xml:space="preserve"> </v>
      </c>
      <c r="I93">
        <v>0</v>
      </c>
      <c r="J93" t="s">
        <v>655</v>
      </c>
      <c r="K93" t="str">
        <f t="shared" si="5"/>
        <v>Price List Code 4 Of 12</v>
      </c>
    </row>
    <row r="94" spans="1:11" x14ac:dyDescent="0.25">
      <c r="A94" t="s">
        <v>0</v>
      </c>
      <c r="B94" t="s">
        <v>152</v>
      </c>
      <c r="C94" s="3" t="s">
        <v>4</v>
      </c>
      <c r="D94" s="3">
        <v>457</v>
      </c>
      <c r="E94" s="3">
        <f t="shared" si="3"/>
        <v>458</v>
      </c>
      <c r="F94" s="3">
        <v>2</v>
      </c>
      <c r="G94" s="3">
        <v>0</v>
      </c>
      <c r="H94" s="3" t="str">
        <f t="shared" si="4"/>
        <v xml:space="preserve"> </v>
      </c>
      <c r="I94">
        <v>0</v>
      </c>
      <c r="J94" t="s">
        <v>656</v>
      </c>
      <c r="K94" t="str">
        <f t="shared" si="5"/>
        <v>Price List Code 5 Of 12</v>
      </c>
    </row>
    <row r="95" spans="1:11" x14ac:dyDescent="0.25">
      <c r="A95" t="s">
        <v>0</v>
      </c>
      <c r="B95" t="s">
        <v>153</v>
      </c>
      <c r="C95" s="3" t="s">
        <v>4</v>
      </c>
      <c r="D95" s="3">
        <v>459</v>
      </c>
      <c r="E95" s="3">
        <f t="shared" si="3"/>
        <v>460</v>
      </c>
      <c r="F95" s="3">
        <v>2</v>
      </c>
      <c r="G95" s="3">
        <v>0</v>
      </c>
      <c r="H95" s="3" t="str">
        <f t="shared" si="4"/>
        <v xml:space="preserve"> </v>
      </c>
      <c r="I95">
        <v>0</v>
      </c>
      <c r="J95" t="s">
        <v>657</v>
      </c>
      <c r="K95" t="str">
        <f t="shared" si="5"/>
        <v>Price List Code 6 Of 12</v>
      </c>
    </row>
    <row r="96" spans="1:11" x14ac:dyDescent="0.25">
      <c r="A96" t="s">
        <v>0</v>
      </c>
      <c r="B96" t="s">
        <v>154</v>
      </c>
      <c r="C96" s="3" t="s">
        <v>4</v>
      </c>
      <c r="D96" s="3">
        <v>461</v>
      </c>
      <c r="E96" s="3">
        <f t="shared" si="3"/>
        <v>462</v>
      </c>
      <c r="F96" s="3">
        <v>2</v>
      </c>
      <c r="G96" s="3">
        <v>0</v>
      </c>
      <c r="H96" s="3" t="str">
        <f t="shared" si="4"/>
        <v xml:space="preserve"> </v>
      </c>
      <c r="I96">
        <v>0</v>
      </c>
      <c r="J96" t="s">
        <v>658</v>
      </c>
      <c r="K96" t="str">
        <f t="shared" si="5"/>
        <v>Price List Code 7 Of 12</v>
      </c>
    </row>
    <row r="97" spans="1:11" x14ac:dyDescent="0.25">
      <c r="A97" t="s">
        <v>0</v>
      </c>
      <c r="B97" t="s">
        <v>155</v>
      </c>
      <c r="C97" s="3" t="s">
        <v>4</v>
      </c>
      <c r="D97" s="3">
        <v>463</v>
      </c>
      <c r="E97" s="3">
        <f t="shared" si="3"/>
        <v>464</v>
      </c>
      <c r="F97" s="3">
        <v>2</v>
      </c>
      <c r="G97" s="3">
        <v>0</v>
      </c>
      <c r="H97" s="3" t="str">
        <f t="shared" si="4"/>
        <v xml:space="preserve"> </v>
      </c>
      <c r="I97">
        <v>0</v>
      </c>
      <c r="J97" t="s">
        <v>659</v>
      </c>
      <c r="K97" t="str">
        <f t="shared" si="5"/>
        <v>Price List Code 8 Of 12</v>
      </c>
    </row>
    <row r="98" spans="1:11" x14ac:dyDescent="0.25">
      <c r="A98" t="s">
        <v>0</v>
      </c>
      <c r="B98" t="s">
        <v>156</v>
      </c>
      <c r="C98" s="3" t="s">
        <v>4</v>
      </c>
      <c r="D98" s="3">
        <v>465</v>
      </c>
      <c r="E98" s="3">
        <f t="shared" si="3"/>
        <v>466</v>
      </c>
      <c r="F98" s="3">
        <v>2</v>
      </c>
      <c r="G98" s="3">
        <v>0</v>
      </c>
      <c r="H98" s="3" t="str">
        <f t="shared" si="4"/>
        <v xml:space="preserve"> </v>
      </c>
      <c r="I98">
        <v>0</v>
      </c>
      <c r="J98" t="s">
        <v>660</v>
      </c>
      <c r="K98" t="str">
        <f t="shared" si="5"/>
        <v>Price List Code 9 Of 12</v>
      </c>
    </row>
    <row r="99" spans="1:11" x14ac:dyDescent="0.25">
      <c r="A99" t="s">
        <v>0</v>
      </c>
      <c r="B99" t="s">
        <v>157</v>
      </c>
      <c r="C99" s="3" t="s">
        <v>4</v>
      </c>
      <c r="D99" s="3">
        <v>467</v>
      </c>
      <c r="E99" s="3">
        <f t="shared" si="3"/>
        <v>468</v>
      </c>
      <c r="F99" s="3">
        <v>2</v>
      </c>
      <c r="G99" s="3">
        <v>0</v>
      </c>
      <c r="H99" s="3" t="str">
        <f t="shared" si="4"/>
        <v xml:space="preserve"> </v>
      </c>
      <c r="I99">
        <v>0</v>
      </c>
      <c r="J99" t="s">
        <v>661</v>
      </c>
      <c r="K99" t="str">
        <f t="shared" si="5"/>
        <v>Price List Code 10 Of 12</v>
      </c>
    </row>
    <row r="100" spans="1:11" x14ac:dyDescent="0.25">
      <c r="A100" t="s">
        <v>0</v>
      </c>
      <c r="B100" t="s">
        <v>158</v>
      </c>
      <c r="C100" s="3" t="s">
        <v>4</v>
      </c>
      <c r="D100" s="3">
        <v>469</v>
      </c>
      <c r="E100" s="3">
        <f t="shared" si="3"/>
        <v>470</v>
      </c>
      <c r="F100" s="3">
        <v>2</v>
      </c>
      <c r="G100" s="3">
        <v>0</v>
      </c>
      <c r="H100" s="3" t="str">
        <f t="shared" si="4"/>
        <v xml:space="preserve"> </v>
      </c>
      <c r="I100">
        <v>0</v>
      </c>
      <c r="J100" t="s">
        <v>662</v>
      </c>
      <c r="K100" t="str">
        <f t="shared" si="5"/>
        <v>Price List Code 11 Of 12</v>
      </c>
    </row>
    <row r="101" spans="1:11" x14ac:dyDescent="0.25">
      <c r="A101" t="s">
        <v>0</v>
      </c>
      <c r="B101" t="s">
        <v>159</v>
      </c>
      <c r="C101" s="3" t="s">
        <v>4</v>
      </c>
      <c r="D101" s="3">
        <v>471</v>
      </c>
      <c r="E101" s="3">
        <f t="shared" si="3"/>
        <v>472</v>
      </c>
      <c r="F101" s="3">
        <v>2</v>
      </c>
      <c r="G101" s="3">
        <v>0</v>
      </c>
      <c r="H101" s="3" t="str">
        <f t="shared" si="4"/>
        <v xml:space="preserve"> </v>
      </c>
      <c r="I101">
        <v>0</v>
      </c>
      <c r="J101" t="s">
        <v>663</v>
      </c>
      <c r="K101" t="str">
        <f t="shared" si="5"/>
        <v>Price List Code 12 Of 12</v>
      </c>
    </row>
    <row r="102" spans="1:11" x14ac:dyDescent="0.25">
      <c r="A102" t="s">
        <v>0</v>
      </c>
      <c r="B102" t="s">
        <v>160</v>
      </c>
      <c r="C102" s="3" t="s">
        <v>4</v>
      </c>
      <c r="D102" s="3">
        <v>473</v>
      </c>
      <c r="E102" s="3">
        <f t="shared" si="3"/>
        <v>474</v>
      </c>
      <c r="F102" s="3">
        <v>2</v>
      </c>
      <c r="G102" s="3">
        <v>0</v>
      </c>
      <c r="H102" s="3" t="str">
        <f t="shared" si="4"/>
        <v xml:space="preserve"> </v>
      </c>
      <c r="I102">
        <v>0</v>
      </c>
      <c r="J102" t="s">
        <v>664</v>
      </c>
      <c r="K102" t="str">
        <f t="shared" si="5"/>
        <v>Field To Mult Code 1 Of 12</v>
      </c>
    </row>
    <row r="103" spans="1:11" x14ac:dyDescent="0.25">
      <c r="A103" t="s">
        <v>0</v>
      </c>
      <c r="B103" t="s">
        <v>161</v>
      </c>
      <c r="C103" s="3" t="s">
        <v>4</v>
      </c>
      <c r="D103" s="3">
        <v>475</v>
      </c>
      <c r="E103" s="3">
        <f t="shared" si="3"/>
        <v>476</v>
      </c>
      <c r="F103" s="3">
        <v>2</v>
      </c>
      <c r="G103" s="3">
        <v>0</v>
      </c>
      <c r="H103" s="3" t="str">
        <f t="shared" si="4"/>
        <v xml:space="preserve"> </v>
      </c>
      <c r="I103">
        <v>0</v>
      </c>
      <c r="J103" t="s">
        <v>665</v>
      </c>
      <c r="K103" t="str">
        <f t="shared" si="5"/>
        <v>Field To Mult Code 2 Of 12</v>
      </c>
    </row>
    <row r="104" spans="1:11" x14ac:dyDescent="0.25">
      <c r="A104" t="s">
        <v>0</v>
      </c>
      <c r="B104" t="s">
        <v>162</v>
      </c>
      <c r="C104" s="3" t="s">
        <v>4</v>
      </c>
      <c r="D104" s="3">
        <v>477</v>
      </c>
      <c r="E104" s="3">
        <f t="shared" si="3"/>
        <v>478</v>
      </c>
      <c r="F104" s="3">
        <v>2</v>
      </c>
      <c r="G104" s="3">
        <v>0</v>
      </c>
      <c r="H104" s="3" t="str">
        <f t="shared" si="4"/>
        <v xml:space="preserve"> </v>
      </c>
      <c r="I104">
        <v>0</v>
      </c>
      <c r="J104" t="s">
        <v>666</v>
      </c>
      <c r="K104" t="str">
        <f t="shared" si="5"/>
        <v>Field To Mult Code 3 Of 12</v>
      </c>
    </row>
    <row r="105" spans="1:11" x14ac:dyDescent="0.25">
      <c r="A105" t="s">
        <v>0</v>
      </c>
      <c r="B105" t="s">
        <v>163</v>
      </c>
      <c r="C105" s="3" t="s">
        <v>4</v>
      </c>
      <c r="D105" s="3">
        <v>479</v>
      </c>
      <c r="E105" s="3">
        <f t="shared" si="3"/>
        <v>480</v>
      </c>
      <c r="F105" s="3">
        <v>2</v>
      </c>
      <c r="G105" s="3">
        <v>0</v>
      </c>
      <c r="H105" s="3" t="str">
        <f t="shared" si="4"/>
        <v xml:space="preserve"> </v>
      </c>
      <c r="I105">
        <v>0</v>
      </c>
      <c r="J105" t="s">
        <v>667</v>
      </c>
      <c r="K105" t="str">
        <f t="shared" si="5"/>
        <v>Field To Mult Code 4 Of 12</v>
      </c>
    </row>
    <row r="106" spans="1:11" x14ac:dyDescent="0.25">
      <c r="A106" t="s">
        <v>0</v>
      </c>
      <c r="B106" t="s">
        <v>164</v>
      </c>
      <c r="C106" s="3" t="s">
        <v>4</v>
      </c>
      <c r="D106" s="3">
        <v>481</v>
      </c>
      <c r="E106" s="3">
        <f t="shared" si="3"/>
        <v>482</v>
      </c>
      <c r="F106" s="3">
        <v>2</v>
      </c>
      <c r="G106" s="3">
        <v>0</v>
      </c>
      <c r="H106" s="3" t="str">
        <f t="shared" si="4"/>
        <v xml:space="preserve"> </v>
      </c>
      <c r="I106">
        <v>0</v>
      </c>
      <c r="J106" t="s">
        <v>668</v>
      </c>
      <c r="K106" t="str">
        <f t="shared" si="5"/>
        <v>Field To Mult Code 5 Of 12</v>
      </c>
    </row>
    <row r="107" spans="1:11" x14ac:dyDescent="0.25">
      <c r="A107" t="s">
        <v>0</v>
      </c>
      <c r="B107" t="s">
        <v>165</v>
      </c>
      <c r="C107" s="3" t="s">
        <v>4</v>
      </c>
      <c r="D107" s="3">
        <v>483</v>
      </c>
      <c r="E107" s="3">
        <f t="shared" si="3"/>
        <v>484</v>
      </c>
      <c r="F107" s="3">
        <v>2</v>
      </c>
      <c r="G107" s="3">
        <v>0</v>
      </c>
      <c r="H107" s="3" t="str">
        <f t="shared" si="4"/>
        <v xml:space="preserve"> </v>
      </c>
      <c r="I107">
        <v>0</v>
      </c>
      <c r="J107" t="s">
        <v>669</v>
      </c>
      <c r="K107" t="str">
        <f t="shared" si="5"/>
        <v>Field To Mult Code 6 Of 12</v>
      </c>
    </row>
    <row r="108" spans="1:11" x14ac:dyDescent="0.25">
      <c r="A108" t="s">
        <v>0</v>
      </c>
      <c r="B108" t="s">
        <v>166</v>
      </c>
      <c r="C108" s="3" t="s">
        <v>4</v>
      </c>
      <c r="D108" s="3">
        <v>485</v>
      </c>
      <c r="E108" s="3">
        <f t="shared" si="3"/>
        <v>486</v>
      </c>
      <c r="F108" s="3">
        <v>2</v>
      </c>
      <c r="G108" s="3">
        <v>0</v>
      </c>
      <c r="H108" s="3" t="str">
        <f t="shared" si="4"/>
        <v xml:space="preserve"> </v>
      </c>
      <c r="I108">
        <v>0</v>
      </c>
      <c r="J108" t="s">
        <v>670</v>
      </c>
      <c r="K108" t="str">
        <f t="shared" si="5"/>
        <v>Field To Mult Code 7 Of 12</v>
      </c>
    </row>
    <row r="109" spans="1:11" x14ac:dyDescent="0.25">
      <c r="A109" t="s">
        <v>0</v>
      </c>
      <c r="B109" t="s">
        <v>167</v>
      </c>
      <c r="C109" s="3" t="s">
        <v>4</v>
      </c>
      <c r="D109" s="3">
        <v>487</v>
      </c>
      <c r="E109" s="3">
        <f t="shared" si="3"/>
        <v>488</v>
      </c>
      <c r="F109" s="3">
        <v>2</v>
      </c>
      <c r="G109" s="3">
        <v>0</v>
      </c>
      <c r="H109" s="3" t="str">
        <f t="shared" si="4"/>
        <v xml:space="preserve"> </v>
      </c>
      <c r="I109">
        <v>0</v>
      </c>
      <c r="J109" t="s">
        <v>671</v>
      </c>
      <c r="K109" t="str">
        <f t="shared" si="5"/>
        <v>Field To Mult Code 8 Of 12</v>
      </c>
    </row>
    <row r="110" spans="1:11" x14ac:dyDescent="0.25">
      <c r="A110" t="s">
        <v>0</v>
      </c>
      <c r="B110" t="s">
        <v>168</v>
      </c>
      <c r="C110" s="3" t="s">
        <v>4</v>
      </c>
      <c r="D110" s="3">
        <v>489</v>
      </c>
      <c r="E110" s="3">
        <f t="shared" si="3"/>
        <v>490</v>
      </c>
      <c r="F110" s="3">
        <v>2</v>
      </c>
      <c r="G110" s="3">
        <v>0</v>
      </c>
      <c r="H110" s="3" t="str">
        <f t="shared" si="4"/>
        <v xml:space="preserve"> </v>
      </c>
      <c r="I110">
        <v>0</v>
      </c>
      <c r="J110" t="s">
        <v>672</v>
      </c>
      <c r="K110" t="str">
        <f t="shared" si="5"/>
        <v>Field To Mult Code 9 Of 12</v>
      </c>
    </row>
    <row r="111" spans="1:11" x14ac:dyDescent="0.25">
      <c r="A111" t="s">
        <v>0</v>
      </c>
      <c r="B111" t="s">
        <v>169</v>
      </c>
      <c r="C111" s="3" t="s">
        <v>4</v>
      </c>
      <c r="D111" s="3">
        <v>491</v>
      </c>
      <c r="E111" s="3">
        <f t="shared" si="3"/>
        <v>492</v>
      </c>
      <c r="F111" s="3">
        <v>2</v>
      </c>
      <c r="G111" s="3">
        <v>0</v>
      </c>
      <c r="H111" s="3" t="str">
        <f t="shared" si="4"/>
        <v xml:space="preserve"> </v>
      </c>
      <c r="I111">
        <v>0</v>
      </c>
      <c r="J111" t="s">
        <v>673</v>
      </c>
      <c r="K111" t="str">
        <f t="shared" si="5"/>
        <v>Field To Mult Code 10 Of 12</v>
      </c>
    </row>
    <row r="112" spans="1:11" x14ac:dyDescent="0.25">
      <c r="A112" t="s">
        <v>0</v>
      </c>
      <c r="B112" t="s">
        <v>170</v>
      </c>
      <c r="C112" s="3" t="s">
        <v>4</v>
      </c>
      <c r="D112" s="3">
        <v>493</v>
      </c>
      <c r="E112" s="3">
        <f t="shared" si="3"/>
        <v>494</v>
      </c>
      <c r="F112" s="3">
        <v>2</v>
      </c>
      <c r="G112" s="3">
        <v>0</v>
      </c>
      <c r="H112" s="3" t="str">
        <f t="shared" si="4"/>
        <v xml:space="preserve"> </v>
      </c>
      <c r="I112">
        <v>0</v>
      </c>
      <c r="J112" t="s">
        <v>674</v>
      </c>
      <c r="K112" t="str">
        <f t="shared" si="5"/>
        <v>Field To Mult Code 11 Of 12</v>
      </c>
    </row>
    <row r="113" spans="1:11" x14ac:dyDescent="0.25">
      <c r="A113" t="s">
        <v>0</v>
      </c>
      <c r="B113" t="s">
        <v>171</v>
      </c>
      <c r="C113" s="3" t="s">
        <v>4</v>
      </c>
      <c r="D113" s="3">
        <v>495</v>
      </c>
      <c r="E113" s="3">
        <f t="shared" si="3"/>
        <v>496</v>
      </c>
      <c r="F113" s="3">
        <v>2</v>
      </c>
      <c r="G113" s="3">
        <v>0</v>
      </c>
      <c r="H113" s="3" t="str">
        <f t="shared" si="4"/>
        <v xml:space="preserve"> </v>
      </c>
      <c r="I113">
        <v>0</v>
      </c>
      <c r="J113" t="s">
        <v>675</v>
      </c>
      <c r="K113" t="str">
        <f t="shared" si="5"/>
        <v>Field To Mult Code 12 Of 12</v>
      </c>
    </row>
    <row r="114" spans="1:11" x14ac:dyDescent="0.25">
      <c r="A114" t="s">
        <v>0</v>
      </c>
      <c r="B114" t="s">
        <v>172</v>
      </c>
      <c r="C114" s="3" t="s">
        <v>1</v>
      </c>
      <c r="D114" s="3">
        <v>497</v>
      </c>
      <c r="E114" s="3">
        <f t="shared" si="3"/>
        <v>500</v>
      </c>
      <c r="F114" s="3">
        <v>4</v>
      </c>
      <c r="G114" s="3">
        <v>7</v>
      </c>
      <c r="H114" s="3">
        <f t="shared" si="4"/>
        <v>4</v>
      </c>
      <c r="I114">
        <v>4</v>
      </c>
      <c r="J114" t="s">
        <v>676</v>
      </c>
      <c r="K114" t="str">
        <f t="shared" si="5"/>
        <v>Amt To Mult 1 Of 12</v>
      </c>
    </row>
    <row r="115" spans="1:11" x14ac:dyDescent="0.25">
      <c r="A115" t="s">
        <v>0</v>
      </c>
      <c r="B115" t="s">
        <v>173</v>
      </c>
      <c r="C115" s="3" t="s">
        <v>1</v>
      </c>
      <c r="D115" s="3">
        <v>501</v>
      </c>
      <c r="E115" s="3">
        <f t="shared" si="3"/>
        <v>504</v>
      </c>
      <c r="F115" s="3">
        <v>4</v>
      </c>
      <c r="G115" s="3">
        <v>7</v>
      </c>
      <c r="H115" s="3">
        <f t="shared" si="4"/>
        <v>4</v>
      </c>
      <c r="I115">
        <v>4</v>
      </c>
      <c r="J115" t="s">
        <v>677</v>
      </c>
      <c r="K115" t="str">
        <f t="shared" si="5"/>
        <v>Amt To Mult 2 Of 12</v>
      </c>
    </row>
    <row r="116" spans="1:11" x14ac:dyDescent="0.25">
      <c r="A116" t="s">
        <v>0</v>
      </c>
      <c r="B116" t="s">
        <v>174</v>
      </c>
      <c r="C116" s="3" t="s">
        <v>1</v>
      </c>
      <c r="D116" s="3">
        <v>505</v>
      </c>
      <c r="E116" s="3">
        <f t="shared" si="3"/>
        <v>508</v>
      </c>
      <c r="F116" s="3">
        <v>4</v>
      </c>
      <c r="G116" s="3">
        <v>7</v>
      </c>
      <c r="H116" s="3">
        <f t="shared" si="4"/>
        <v>4</v>
      </c>
      <c r="I116">
        <v>4</v>
      </c>
      <c r="J116" t="s">
        <v>678</v>
      </c>
      <c r="K116" t="str">
        <f t="shared" si="5"/>
        <v>Amt To Mult 3 Of 12</v>
      </c>
    </row>
    <row r="117" spans="1:11" x14ac:dyDescent="0.25">
      <c r="A117" t="s">
        <v>0</v>
      </c>
      <c r="B117" t="s">
        <v>175</v>
      </c>
      <c r="C117" s="3" t="s">
        <v>1</v>
      </c>
      <c r="D117" s="3">
        <v>509</v>
      </c>
      <c r="E117" s="3">
        <f t="shared" si="3"/>
        <v>512</v>
      </c>
      <c r="F117" s="3">
        <v>4</v>
      </c>
      <c r="G117" s="3">
        <v>7</v>
      </c>
      <c r="H117" s="3">
        <f t="shared" si="4"/>
        <v>4</v>
      </c>
      <c r="I117">
        <v>4</v>
      </c>
      <c r="J117" t="s">
        <v>679</v>
      </c>
      <c r="K117" t="str">
        <f t="shared" si="5"/>
        <v>Amt To Mult 4 Of 12</v>
      </c>
    </row>
    <row r="118" spans="1:11" x14ac:dyDescent="0.25">
      <c r="A118" t="s">
        <v>0</v>
      </c>
      <c r="B118" t="s">
        <v>176</v>
      </c>
      <c r="C118" s="3" t="s">
        <v>1</v>
      </c>
      <c r="D118" s="3">
        <v>513</v>
      </c>
      <c r="E118" s="3">
        <f t="shared" si="3"/>
        <v>516</v>
      </c>
      <c r="F118" s="3">
        <v>4</v>
      </c>
      <c r="G118" s="3">
        <v>7</v>
      </c>
      <c r="H118" s="3">
        <f t="shared" si="4"/>
        <v>4</v>
      </c>
      <c r="I118">
        <v>4</v>
      </c>
      <c r="J118" t="s">
        <v>680</v>
      </c>
      <c r="K118" t="str">
        <f t="shared" si="5"/>
        <v>Amt To Mult 5 Of 12</v>
      </c>
    </row>
    <row r="119" spans="1:11" x14ac:dyDescent="0.25">
      <c r="A119" t="s">
        <v>0</v>
      </c>
      <c r="B119" t="s">
        <v>177</v>
      </c>
      <c r="C119" s="3" t="s">
        <v>1</v>
      </c>
      <c r="D119" s="3">
        <v>517</v>
      </c>
      <c r="E119" s="3">
        <f t="shared" si="3"/>
        <v>520</v>
      </c>
      <c r="F119" s="3">
        <v>4</v>
      </c>
      <c r="G119" s="3">
        <v>7</v>
      </c>
      <c r="H119" s="3">
        <f t="shared" si="4"/>
        <v>4</v>
      </c>
      <c r="I119">
        <v>4</v>
      </c>
      <c r="J119" t="s">
        <v>681</v>
      </c>
      <c r="K119" t="str">
        <f t="shared" si="5"/>
        <v>Amt To Mult 6 Of 12</v>
      </c>
    </row>
    <row r="120" spans="1:11" x14ac:dyDescent="0.25">
      <c r="A120" t="s">
        <v>0</v>
      </c>
      <c r="B120" t="s">
        <v>178</v>
      </c>
      <c r="C120" s="3" t="s">
        <v>1</v>
      </c>
      <c r="D120" s="3">
        <v>521</v>
      </c>
      <c r="E120" s="3">
        <f t="shared" si="3"/>
        <v>524</v>
      </c>
      <c r="F120" s="3">
        <v>4</v>
      </c>
      <c r="G120" s="3">
        <v>7</v>
      </c>
      <c r="H120" s="3">
        <f t="shared" si="4"/>
        <v>4</v>
      </c>
      <c r="I120">
        <v>4</v>
      </c>
      <c r="J120" t="s">
        <v>682</v>
      </c>
      <c r="K120" t="str">
        <f t="shared" si="5"/>
        <v>Amt To Mult 7 Of 12</v>
      </c>
    </row>
    <row r="121" spans="1:11" x14ac:dyDescent="0.25">
      <c r="A121" t="s">
        <v>0</v>
      </c>
      <c r="B121" t="s">
        <v>179</v>
      </c>
      <c r="C121" s="3" t="s">
        <v>1</v>
      </c>
      <c r="D121" s="3">
        <v>525</v>
      </c>
      <c r="E121" s="3">
        <f t="shared" si="3"/>
        <v>528</v>
      </c>
      <c r="F121" s="3">
        <v>4</v>
      </c>
      <c r="G121" s="3">
        <v>7</v>
      </c>
      <c r="H121" s="3">
        <f t="shared" si="4"/>
        <v>4</v>
      </c>
      <c r="I121">
        <v>4</v>
      </c>
      <c r="J121" t="s">
        <v>683</v>
      </c>
      <c r="K121" t="str">
        <f t="shared" si="5"/>
        <v>Amt To Mult 8 Of 12</v>
      </c>
    </row>
    <row r="122" spans="1:11" x14ac:dyDescent="0.25">
      <c r="A122" t="s">
        <v>0</v>
      </c>
      <c r="B122" t="s">
        <v>180</v>
      </c>
      <c r="C122" s="3" t="s">
        <v>1</v>
      </c>
      <c r="D122" s="3">
        <v>529</v>
      </c>
      <c r="E122" s="3">
        <f t="shared" si="3"/>
        <v>532</v>
      </c>
      <c r="F122" s="3">
        <v>4</v>
      </c>
      <c r="G122" s="3">
        <v>7</v>
      </c>
      <c r="H122" s="3">
        <f t="shared" si="4"/>
        <v>4</v>
      </c>
      <c r="I122">
        <v>4</v>
      </c>
      <c r="J122" t="s">
        <v>684</v>
      </c>
      <c r="K122" t="str">
        <f t="shared" si="5"/>
        <v>Amt To Mult 9 Of 12</v>
      </c>
    </row>
    <row r="123" spans="1:11" x14ac:dyDescent="0.25">
      <c r="A123" t="s">
        <v>0</v>
      </c>
      <c r="B123" t="s">
        <v>181</v>
      </c>
      <c r="C123" s="3" t="s">
        <v>1</v>
      </c>
      <c r="D123" s="3">
        <v>533</v>
      </c>
      <c r="E123" s="3">
        <f t="shared" si="3"/>
        <v>536</v>
      </c>
      <c r="F123" s="3">
        <v>4</v>
      </c>
      <c r="G123" s="3">
        <v>7</v>
      </c>
      <c r="H123" s="3">
        <f t="shared" si="4"/>
        <v>4</v>
      </c>
      <c r="I123">
        <v>4</v>
      </c>
      <c r="J123" t="s">
        <v>685</v>
      </c>
      <c r="K123" t="str">
        <f t="shared" si="5"/>
        <v>Amt To Mult 10 Of 12</v>
      </c>
    </row>
    <row r="124" spans="1:11" x14ac:dyDescent="0.25">
      <c r="A124" t="s">
        <v>0</v>
      </c>
      <c r="B124" t="s">
        <v>182</v>
      </c>
      <c r="C124" s="3" t="s">
        <v>1</v>
      </c>
      <c r="D124" s="3">
        <v>537</v>
      </c>
      <c r="E124" s="3">
        <f t="shared" si="3"/>
        <v>540</v>
      </c>
      <c r="F124" s="3">
        <v>4</v>
      </c>
      <c r="G124" s="3">
        <v>7</v>
      </c>
      <c r="H124" s="3">
        <f t="shared" si="4"/>
        <v>4</v>
      </c>
      <c r="I124">
        <v>4</v>
      </c>
      <c r="J124" t="s">
        <v>686</v>
      </c>
      <c r="K124" t="str">
        <f t="shared" si="5"/>
        <v>Amt To Mult 11 Of 12</v>
      </c>
    </row>
    <row r="125" spans="1:11" x14ac:dyDescent="0.25">
      <c r="A125" t="s">
        <v>0</v>
      </c>
      <c r="B125" t="s">
        <v>183</v>
      </c>
      <c r="C125" s="3" t="s">
        <v>1</v>
      </c>
      <c r="D125" s="3">
        <v>541</v>
      </c>
      <c r="E125" s="3">
        <f t="shared" si="3"/>
        <v>544</v>
      </c>
      <c r="F125" s="3">
        <v>4</v>
      </c>
      <c r="G125" s="3">
        <v>7</v>
      </c>
      <c r="H125" s="3">
        <f t="shared" si="4"/>
        <v>4</v>
      </c>
      <c r="I125">
        <v>4</v>
      </c>
      <c r="J125" t="s">
        <v>687</v>
      </c>
      <c r="K125" t="str">
        <f t="shared" si="5"/>
        <v>Amt To Mult 12 Of 12</v>
      </c>
    </row>
    <row r="126" spans="1:11" x14ac:dyDescent="0.25">
      <c r="A126" t="s">
        <v>0</v>
      </c>
      <c r="B126" t="s">
        <v>184</v>
      </c>
      <c r="C126" s="3" t="s">
        <v>1</v>
      </c>
      <c r="D126" s="3">
        <v>545</v>
      </c>
      <c r="E126" s="3">
        <f t="shared" si="3"/>
        <v>549</v>
      </c>
      <c r="F126" s="3">
        <v>5</v>
      </c>
      <c r="G126" s="3">
        <v>9</v>
      </c>
      <c r="H126" s="3">
        <f t="shared" si="4"/>
        <v>3</v>
      </c>
      <c r="I126">
        <v>3</v>
      </c>
      <c r="J126" t="s">
        <v>688</v>
      </c>
      <c r="K126" t="str">
        <f t="shared" si="5"/>
        <v>Price 1 Of 12</v>
      </c>
    </row>
    <row r="127" spans="1:11" x14ac:dyDescent="0.25">
      <c r="A127" t="s">
        <v>0</v>
      </c>
      <c r="B127" t="s">
        <v>185</v>
      </c>
      <c r="C127" s="3" t="s">
        <v>1</v>
      </c>
      <c r="D127" s="3">
        <v>550</v>
      </c>
      <c r="E127" s="3">
        <f t="shared" si="3"/>
        <v>554</v>
      </c>
      <c r="F127" s="3">
        <v>5</v>
      </c>
      <c r="G127" s="3">
        <v>9</v>
      </c>
      <c r="H127" s="3">
        <f t="shared" si="4"/>
        <v>3</v>
      </c>
      <c r="I127">
        <v>3</v>
      </c>
      <c r="J127" t="s">
        <v>689</v>
      </c>
      <c r="K127" t="str">
        <f t="shared" si="5"/>
        <v>Price 2 Of 12</v>
      </c>
    </row>
    <row r="128" spans="1:11" x14ac:dyDescent="0.25">
      <c r="A128" t="s">
        <v>0</v>
      </c>
      <c r="B128" t="s">
        <v>186</v>
      </c>
      <c r="C128" s="3" t="s">
        <v>1</v>
      </c>
      <c r="D128" s="3">
        <v>555</v>
      </c>
      <c r="E128" s="3">
        <f t="shared" si="3"/>
        <v>559</v>
      </c>
      <c r="F128" s="3">
        <v>5</v>
      </c>
      <c r="G128" s="3">
        <v>9</v>
      </c>
      <c r="H128" s="3">
        <f t="shared" si="4"/>
        <v>3</v>
      </c>
      <c r="I128">
        <v>3</v>
      </c>
      <c r="J128" t="s">
        <v>690</v>
      </c>
      <c r="K128" t="str">
        <f t="shared" si="5"/>
        <v>Price 3 Of 12</v>
      </c>
    </row>
    <row r="129" spans="1:11" x14ac:dyDescent="0.25">
      <c r="A129" t="s">
        <v>0</v>
      </c>
      <c r="B129" t="s">
        <v>187</v>
      </c>
      <c r="C129" s="3" t="s">
        <v>1</v>
      </c>
      <c r="D129" s="3">
        <v>560</v>
      </c>
      <c r="E129" s="3">
        <f t="shared" si="3"/>
        <v>564</v>
      </c>
      <c r="F129" s="3">
        <v>5</v>
      </c>
      <c r="G129" s="3">
        <v>9</v>
      </c>
      <c r="H129" s="3">
        <f t="shared" si="4"/>
        <v>3</v>
      </c>
      <c r="I129">
        <v>3</v>
      </c>
      <c r="J129" t="s">
        <v>691</v>
      </c>
      <c r="K129" t="str">
        <f t="shared" si="5"/>
        <v>Price 4 Of 12</v>
      </c>
    </row>
    <row r="130" spans="1:11" x14ac:dyDescent="0.25">
      <c r="A130" t="s">
        <v>0</v>
      </c>
      <c r="B130" t="s">
        <v>188</v>
      </c>
      <c r="C130" s="3" t="s">
        <v>1</v>
      </c>
      <c r="D130" s="3">
        <v>565</v>
      </c>
      <c r="E130" s="3">
        <f t="shared" si="3"/>
        <v>569</v>
      </c>
      <c r="F130" s="3">
        <v>5</v>
      </c>
      <c r="G130" s="3">
        <v>9</v>
      </c>
      <c r="H130" s="3">
        <f t="shared" si="4"/>
        <v>3</v>
      </c>
      <c r="I130">
        <v>3</v>
      </c>
      <c r="J130" t="s">
        <v>692</v>
      </c>
      <c r="K130" t="str">
        <f t="shared" si="5"/>
        <v>Price 5 Of 12</v>
      </c>
    </row>
    <row r="131" spans="1:11" x14ac:dyDescent="0.25">
      <c r="A131" t="s">
        <v>0</v>
      </c>
      <c r="B131" t="s">
        <v>189</v>
      </c>
      <c r="C131" s="3" t="s">
        <v>1</v>
      </c>
      <c r="D131" s="3">
        <v>570</v>
      </c>
      <c r="E131" s="3">
        <f t="shared" ref="E131:E194" si="6">D132-1</f>
        <v>574</v>
      </c>
      <c r="F131" s="3">
        <v>5</v>
      </c>
      <c r="G131" s="3">
        <v>9</v>
      </c>
      <c r="H131" s="3">
        <f t="shared" ref="H131:H194" si="7">IF(C131 = "A"," ",I131)</f>
        <v>3</v>
      </c>
      <c r="I131">
        <v>3</v>
      </c>
      <c r="J131" t="s">
        <v>693</v>
      </c>
      <c r="K131" t="str">
        <f t="shared" ref="K131:K194" si="8">PROPER(J131)</f>
        <v>Price 6 Of 12</v>
      </c>
    </row>
    <row r="132" spans="1:11" x14ac:dyDescent="0.25">
      <c r="A132" t="s">
        <v>0</v>
      </c>
      <c r="B132" t="s">
        <v>190</v>
      </c>
      <c r="C132" s="3" t="s">
        <v>1</v>
      </c>
      <c r="D132" s="3">
        <v>575</v>
      </c>
      <c r="E132" s="3">
        <f t="shared" si="6"/>
        <v>579</v>
      </c>
      <c r="F132" s="3">
        <v>5</v>
      </c>
      <c r="G132" s="3">
        <v>9</v>
      </c>
      <c r="H132" s="3">
        <f t="shared" si="7"/>
        <v>3</v>
      </c>
      <c r="I132">
        <v>3</v>
      </c>
      <c r="J132" t="s">
        <v>694</v>
      </c>
      <c r="K132" t="str">
        <f t="shared" si="8"/>
        <v>Price 7 Of 12</v>
      </c>
    </row>
    <row r="133" spans="1:11" x14ac:dyDescent="0.25">
      <c r="A133" t="s">
        <v>0</v>
      </c>
      <c r="B133" t="s">
        <v>191</v>
      </c>
      <c r="C133" s="3" t="s">
        <v>1</v>
      </c>
      <c r="D133" s="3">
        <v>580</v>
      </c>
      <c r="E133" s="3">
        <f t="shared" si="6"/>
        <v>584</v>
      </c>
      <c r="F133" s="3">
        <v>5</v>
      </c>
      <c r="G133" s="3">
        <v>9</v>
      </c>
      <c r="H133" s="3">
        <f t="shared" si="7"/>
        <v>3</v>
      </c>
      <c r="I133">
        <v>3</v>
      </c>
      <c r="J133" t="s">
        <v>695</v>
      </c>
      <c r="K133" t="str">
        <f t="shared" si="8"/>
        <v>Price 8 Of 12</v>
      </c>
    </row>
    <row r="134" spans="1:11" x14ac:dyDescent="0.25">
      <c r="A134" t="s">
        <v>0</v>
      </c>
      <c r="B134" t="s">
        <v>192</v>
      </c>
      <c r="C134" s="3" t="s">
        <v>1</v>
      </c>
      <c r="D134" s="3">
        <v>585</v>
      </c>
      <c r="E134" s="3">
        <f t="shared" si="6"/>
        <v>589</v>
      </c>
      <c r="F134" s="3">
        <v>5</v>
      </c>
      <c r="G134" s="3">
        <v>9</v>
      </c>
      <c r="H134" s="3">
        <f t="shared" si="7"/>
        <v>3</v>
      </c>
      <c r="I134">
        <v>3</v>
      </c>
      <c r="J134" t="s">
        <v>696</v>
      </c>
      <c r="K134" t="str">
        <f t="shared" si="8"/>
        <v>Price 9 Of 12</v>
      </c>
    </row>
    <row r="135" spans="1:11" x14ac:dyDescent="0.25">
      <c r="A135" t="s">
        <v>0</v>
      </c>
      <c r="B135" t="s">
        <v>193</v>
      </c>
      <c r="C135" s="3" t="s">
        <v>1</v>
      </c>
      <c r="D135" s="3">
        <v>590</v>
      </c>
      <c r="E135" s="3">
        <f t="shared" si="6"/>
        <v>594</v>
      </c>
      <c r="F135" s="3">
        <v>5</v>
      </c>
      <c r="G135" s="3">
        <v>9</v>
      </c>
      <c r="H135" s="3">
        <f t="shared" si="7"/>
        <v>3</v>
      </c>
      <c r="I135">
        <v>3</v>
      </c>
      <c r="J135" t="s">
        <v>697</v>
      </c>
      <c r="K135" t="str">
        <f t="shared" si="8"/>
        <v>Price 10 Of 12</v>
      </c>
    </row>
    <row r="136" spans="1:11" x14ac:dyDescent="0.25">
      <c r="A136" t="s">
        <v>0</v>
      </c>
      <c r="B136" t="s">
        <v>194</v>
      </c>
      <c r="C136" s="3" t="s">
        <v>1</v>
      </c>
      <c r="D136" s="3">
        <v>595</v>
      </c>
      <c r="E136" s="3">
        <f t="shared" si="6"/>
        <v>599</v>
      </c>
      <c r="F136" s="3">
        <v>5</v>
      </c>
      <c r="G136" s="3">
        <v>9</v>
      </c>
      <c r="H136" s="3">
        <f t="shared" si="7"/>
        <v>3</v>
      </c>
      <c r="I136">
        <v>3</v>
      </c>
      <c r="J136" t="s">
        <v>698</v>
      </c>
      <c r="K136" t="str">
        <f t="shared" si="8"/>
        <v>Price 11 Of 12</v>
      </c>
    </row>
    <row r="137" spans="1:11" x14ac:dyDescent="0.25">
      <c r="A137" t="s">
        <v>0</v>
      </c>
      <c r="B137" t="s">
        <v>195</v>
      </c>
      <c r="C137" s="3" t="s">
        <v>1</v>
      </c>
      <c r="D137" s="3">
        <v>600</v>
      </c>
      <c r="E137" s="3">
        <f t="shared" si="6"/>
        <v>604</v>
      </c>
      <c r="F137" s="3">
        <v>5</v>
      </c>
      <c r="G137" s="3">
        <v>9</v>
      </c>
      <c r="H137" s="3">
        <f t="shared" si="7"/>
        <v>3</v>
      </c>
      <c r="I137">
        <v>3</v>
      </c>
      <c r="J137" t="s">
        <v>699</v>
      </c>
      <c r="K137" t="str">
        <f t="shared" si="8"/>
        <v>Price 12 Of 12</v>
      </c>
    </row>
    <row r="138" spans="1:11" x14ac:dyDescent="0.25">
      <c r="A138" t="s">
        <v>0</v>
      </c>
      <c r="B138" t="s">
        <v>196</v>
      </c>
      <c r="C138" s="3" t="s">
        <v>1</v>
      </c>
      <c r="D138" s="3">
        <v>605</v>
      </c>
      <c r="E138" s="3">
        <f t="shared" si="6"/>
        <v>607</v>
      </c>
      <c r="F138" s="3">
        <v>3</v>
      </c>
      <c r="G138" s="3">
        <v>5</v>
      </c>
      <c r="H138" s="3">
        <f t="shared" si="7"/>
        <v>0</v>
      </c>
      <c r="I138">
        <v>0</v>
      </c>
      <c r="J138" t="s">
        <v>700</v>
      </c>
      <c r="K138" t="str">
        <f t="shared" si="8"/>
        <v>"Upto" Quantity 1 Of 12</v>
      </c>
    </row>
    <row r="139" spans="1:11" x14ac:dyDescent="0.25">
      <c r="A139" t="s">
        <v>0</v>
      </c>
      <c r="B139" t="s">
        <v>197</v>
      </c>
      <c r="C139" s="3" t="s">
        <v>1</v>
      </c>
      <c r="D139" s="3">
        <v>608</v>
      </c>
      <c r="E139" s="3">
        <f t="shared" si="6"/>
        <v>610</v>
      </c>
      <c r="F139" s="3">
        <v>3</v>
      </c>
      <c r="G139" s="3">
        <v>5</v>
      </c>
      <c r="H139" s="3">
        <f t="shared" si="7"/>
        <v>0</v>
      </c>
      <c r="I139">
        <v>0</v>
      </c>
      <c r="J139" t="s">
        <v>701</v>
      </c>
      <c r="K139" t="str">
        <f t="shared" si="8"/>
        <v>"Upto" Quantity 2 Of 12</v>
      </c>
    </row>
    <row r="140" spans="1:11" x14ac:dyDescent="0.25">
      <c r="A140" t="s">
        <v>0</v>
      </c>
      <c r="B140" t="s">
        <v>198</v>
      </c>
      <c r="C140" s="3" t="s">
        <v>1</v>
      </c>
      <c r="D140" s="3">
        <v>611</v>
      </c>
      <c r="E140" s="3">
        <f t="shared" si="6"/>
        <v>613</v>
      </c>
      <c r="F140" s="3">
        <v>3</v>
      </c>
      <c r="G140" s="3">
        <v>5</v>
      </c>
      <c r="H140" s="3">
        <f t="shared" si="7"/>
        <v>0</v>
      </c>
      <c r="I140">
        <v>0</v>
      </c>
      <c r="J140" t="s">
        <v>702</v>
      </c>
      <c r="K140" t="str">
        <f t="shared" si="8"/>
        <v>"Upto" Quantity 3 Of 12</v>
      </c>
    </row>
    <row r="141" spans="1:11" x14ac:dyDescent="0.25">
      <c r="A141" t="s">
        <v>0</v>
      </c>
      <c r="B141" t="s">
        <v>199</v>
      </c>
      <c r="C141" s="3" t="s">
        <v>1</v>
      </c>
      <c r="D141" s="3">
        <v>614</v>
      </c>
      <c r="E141" s="3">
        <f t="shared" si="6"/>
        <v>616</v>
      </c>
      <c r="F141" s="3">
        <v>3</v>
      </c>
      <c r="G141" s="3">
        <v>5</v>
      </c>
      <c r="H141" s="3">
        <f t="shared" si="7"/>
        <v>0</v>
      </c>
      <c r="I141">
        <v>0</v>
      </c>
      <c r="J141" t="s">
        <v>703</v>
      </c>
      <c r="K141" t="str">
        <f t="shared" si="8"/>
        <v>"Upto" Quantity 4 Of 12</v>
      </c>
    </row>
    <row r="142" spans="1:11" x14ac:dyDescent="0.25">
      <c r="A142" t="s">
        <v>0</v>
      </c>
      <c r="B142" t="s">
        <v>200</v>
      </c>
      <c r="C142" s="3" t="s">
        <v>1</v>
      </c>
      <c r="D142" s="3">
        <v>617</v>
      </c>
      <c r="E142" s="3">
        <f t="shared" si="6"/>
        <v>619</v>
      </c>
      <c r="F142" s="3">
        <v>3</v>
      </c>
      <c r="G142" s="3">
        <v>5</v>
      </c>
      <c r="H142" s="3">
        <f t="shared" si="7"/>
        <v>0</v>
      </c>
      <c r="I142">
        <v>0</v>
      </c>
      <c r="J142" t="s">
        <v>704</v>
      </c>
      <c r="K142" t="str">
        <f t="shared" si="8"/>
        <v>"Upto" Quantity 5 Of 12</v>
      </c>
    </row>
    <row r="143" spans="1:11" x14ac:dyDescent="0.25">
      <c r="A143" t="s">
        <v>0</v>
      </c>
      <c r="B143" t="s">
        <v>201</v>
      </c>
      <c r="C143" s="3" t="s">
        <v>1</v>
      </c>
      <c r="D143" s="3">
        <v>620</v>
      </c>
      <c r="E143" s="3">
        <f t="shared" si="6"/>
        <v>622</v>
      </c>
      <c r="F143" s="3">
        <v>3</v>
      </c>
      <c r="G143" s="3">
        <v>5</v>
      </c>
      <c r="H143" s="3">
        <f t="shared" si="7"/>
        <v>0</v>
      </c>
      <c r="I143">
        <v>0</v>
      </c>
      <c r="J143" t="s">
        <v>705</v>
      </c>
      <c r="K143" t="str">
        <f t="shared" si="8"/>
        <v>"Upto" Quantity 6 Of 12</v>
      </c>
    </row>
    <row r="144" spans="1:11" x14ac:dyDescent="0.25">
      <c r="A144" t="s">
        <v>0</v>
      </c>
      <c r="B144" t="s">
        <v>202</v>
      </c>
      <c r="C144" s="3" t="s">
        <v>1</v>
      </c>
      <c r="D144" s="3">
        <v>623</v>
      </c>
      <c r="E144" s="3">
        <f t="shared" si="6"/>
        <v>625</v>
      </c>
      <c r="F144" s="3">
        <v>3</v>
      </c>
      <c r="G144" s="3">
        <v>5</v>
      </c>
      <c r="H144" s="3">
        <f t="shared" si="7"/>
        <v>0</v>
      </c>
      <c r="I144">
        <v>0</v>
      </c>
      <c r="J144" t="s">
        <v>706</v>
      </c>
      <c r="K144" t="str">
        <f t="shared" si="8"/>
        <v>"Upto" Quantity 7 Of 12</v>
      </c>
    </row>
    <row r="145" spans="1:11" x14ac:dyDescent="0.25">
      <c r="A145" t="s">
        <v>0</v>
      </c>
      <c r="B145" t="s">
        <v>203</v>
      </c>
      <c r="C145" s="3" t="s">
        <v>1</v>
      </c>
      <c r="D145" s="3">
        <v>626</v>
      </c>
      <c r="E145" s="3">
        <f t="shared" si="6"/>
        <v>628</v>
      </c>
      <c r="F145" s="3">
        <v>3</v>
      </c>
      <c r="G145" s="3">
        <v>5</v>
      </c>
      <c r="H145" s="3">
        <f t="shared" si="7"/>
        <v>0</v>
      </c>
      <c r="I145">
        <v>0</v>
      </c>
      <c r="J145" t="s">
        <v>707</v>
      </c>
      <c r="K145" t="str">
        <f t="shared" si="8"/>
        <v>"Upto" Quantity 8 Of 12</v>
      </c>
    </row>
    <row r="146" spans="1:11" x14ac:dyDescent="0.25">
      <c r="A146" t="s">
        <v>0</v>
      </c>
      <c r="B146" t="s">
        <v>204</v>
      </c>
      <c r="C146" s="3" t="s">
        <v>1</v>
      </c>
      <c r="D146" s="3">
        <v>629</v>
      </c>
      <c r="E146" s="3">
        <f t="shared" si="6"/>
        <v>631</v>
      </c>
      <c r="F146" s="3">
        <v>3</v>
      </c>
      <c r="G146" s="3">
        <v>5</v>
      </c>
      <c r="H146" s="3">
        <f t="shared" si="7"/>
        <v>0</v>
      </c>
      <c r="I146">
        <v>0</v>
      </c>
      <c r="J146" t="s">
        <v>708</v>
      </c>
      <c r="K146" t="str">
        <f t="shared" si="8"/>
        <v>"Upto" Quantity 9 Of 12</v>
      </c>
    </row>
    <row r="147" spans="1:11" x14ac:dyDescent="0.25">
      <c r="A147" t="s">
        <v>0</v>
      </c>
      <c r="B147" t="s">
        <v>205</v>
      </c>
      <c r="C147" s="3" t="s">
        <v>1</v>
      </c>
      <c r="D147" s="3">
        <v>632</v>
      </c>
      <c r="E147" s="3">
        <f t="shared" si="6"/>
        <v>634</v>
      </c>
      <c r="F147" s="3">
        <v>3</v>
      </c>
      <c r="G147" s="3">
        <v>5</v>
      </c>
      <c r="H147" s="3">
        <f t="shared" si="7"/>
        <v>0</v>
      </c>
      <c r="I147">
        <v>0</v>
      </c>
      <c r="J147" t="s">
        <v>709</v>
      </c>
      <c r="K147" t="str">
        <f t="shared" si="8"/>
        <v>"Upto" Quantity 10 Of 12</v>
      </c>
    </row>
    <row r="148" spans="1:11" x14ac:dyDescent="0.25">
      <c r="A148" t="s">
        <v>0</v>
      </c>
      <c r="B148" t="s">
        <v>206</v>
      </c>
      <c r="C148" s="3" t="s">
        <v>1</v>
      </c>
      <c r="D148" s="3">
        <v>635</v>
      </c>
      <c r="E148" s="3">
        <f t="shared" si="6"/>
        <v>637</v>
      </c>
      <c r="F148" s="3">
        <v>3</v>
      </c>
      <c r="G148" s="3">
        <v>5</v>
      </c>
      <c r="H148" s="3">
        <f t="shared" si="7"/>
        <v>0</v>
      </c>
      <c r="I148">
        <v>0</v>
      </c>
      <c r="J148" t="s">
        <v>710</v>
      </c>
      <c r="K148" t="str">
        <f t="shared" si="8"/>
        <v>"Upto" Quantity 11 Of 12</v>
      </c>
    </row>
    <row r="149" spans="1:11" x14ac:dyDescent="0.25">
      <c r="A149" t="s">
        <v>0</v>
      </c>
      <c r="B149" t="s">
        <v>207</v>
      </c>
      <c r="C149" s="3" t="s">
        <v>1</v>
      </c>
      <c r="D149" s="3">
        <v>638</v>
      </c>
      <c r="E149" s="3">
        <f t="shared" si="6"/>
        <v>640</v>
      </c>
      <c r="F149" s="3">
        <v>3</v>
      </c>
      <c r="G149" s="3">
        <v>5</v>
      </c>
      <c r="H149" s="3">
        <f t="shared" si="7"/>
        <v>0</v>
      </c>
      <c r="I149">
        <v>0</v>
      </c>
      <c r="J149" t="s">
        <v>711</v>
      </c>
      <c r="K149" t="str">
        <f t="shared" si="8"/>
        <v>"Upto" Quantity 12 Of 12</v>
      </c>
    </row>
    <row r="150" spans="1:11" x14ac:dyDescent="0.25">
      <c r="A150" t="s">
        <v>0</v>
      </c>
      <c r="B150" t="s">
        <v>208</v>
      </c>
      <c r="C150" s="3" t="s">
        <v>4</v>
      </c>
      <c r="D150" s="3">
        <v>641</v>
      </c>
      <c r="E150" s="3">
        <f t="shared" si="6"/>
        <v>641</v>
      </c>
      <c r="F150" s="3">
        <v>1</v>
      </c>
      <c r="G150" s="3">
        <v>0</v>
      </c>
      <c r="H150" s="3" t="str">
        <f t="shared" si="7"/>
        <v xml:space="preserve"> </v>
      </c>
      <c r="I150">
        <v>0</v>
      </c>
      <c r="J150" t="s">
        <v>712</v>
      </c>
      <c r="K150" t="str">
        <f t="shared" si="8"/>
        <v>Y=Print U/M On Invoice</v>
      </c>
    </row>
    <row r="151" spans="1:11" x14ac:dyDescent="0.25">
      <c r="A151" t="s">
        <v>0</v>
      </c>
      <c r="B151" t="s">
        <v>209</v>
      </c>
      <c r="C151" s="3" t="s">
        <v>4</v>
      </c>
      <c r="D151" s="3">
        <v>642</v>
      </c>
      <c r="E151" s="3">
        <f t="shared" si="6"/>
        <v>643</v>
      </c>
      <c r="F151" s="3">
        <v>2</v>
      </c>
      <c r="G151" s="3">
        <v>0</v>
      </c>
      <c r="H151" s="3" t="str">
        <f t="shared" si="7"/>
        <v xml:space="preserve"> </v>
      </c>
      <c r="I151">
        <v>0</v>
      </c>
      <c r="J151" t="s">
        <v>713</v>
      </c>
      <c r="K151" t="str">
        <f t="shared" si="8"/>
        <v>U/M To Not Sell Less</v>
      </c>
    </row>
    <row r="152" spans="1:11" x14ac:dyDescent="0.25">
      <c r="A152" t="s">
        <v>0</v>
      </c>
      <c r="B152" t="s">
        <v>210</v>
      </c>
      <c r="C152" s="3" t="s">
        <v>4</v>
      </c>
      <c r="D152" s="3">
        <v>644</v>
      </c>
      <c r="E152" s="3">
        <f t="shared" si="6"/>
        <v>645</v>
      </c>
      <c r="F152" s="3">
        <v>2</v>
      </c>
      <c r="G152" s="3">
        <v>0</v>
      </c>
      <c r="H152" s="3" t="str">
        <f t="shared" si="7"/>
        <v xml:space="preserve"> </v>
      </c>
      <c r="I152">
        <v>0</v>
      </c>
      <c r="J152" t="s">
        <v>714</v>
      </c>
      <c r="K152" t="str">
        <f t="shared" si="8"/>
        <v>Class Of Trim</v>
      </c>
    </row>
    <row r="153" spans="1:11" x14ac:dyDescent="0.25">
      <c r="A153" t="s">
        <v>0</v>
      </c>
      <c r="B153" t="s">
        <v>211</v>
      </c>
      <c r="C153" s="3" t="s">
        <v>4</v>
      </c>
      <c r="D153" s="3">
        <v>646</v>
      </c>
      <c r="E153" s="3">
        <f t="shared" si="6"/>
        <v>647</v>
      </c>
      <c r="F153" s="3">
        <v>2</v>
      </c>
      <c r="G153" s="3">
        <v>0</v>
      </c>
      <c r="H153" s="3" t="str">
        <f t="shared" si="7"/>
        <v xml:space="preserve"> </v>
      </c>
      <c r="I153">
        <v>0</v>
      </c>
      <c r="J153" t="s">
        <v>715</v>
      </c>
      <c r="K153" t="str">
        <f t="shared" si="8"/>
        <v>Item Classification 1</v>
      </c>
    </row>
    <row r="154" spans="1:11" x14ac:dyDescent="0.25">
      <c r="A154" t="s">
        <v>0</v>
      </c>
      <c r="B154" t="s">
        <v>212</v>
      </c>
      <c r="C154" s="3" t="s">
        <v>4</v>
      </c>
      <c r="D154" s="3">
        <v>648</v>
      </c>
      <c r="E154" s="3">
        <f t="shared" si="6"/>
        <v>649</v>
      </c>
      <c r="F154" s="3">
        <v>2</v>
      </c>
      <c r="G154" s="3">
        <v>0</v>
      </c>
      <c r="H154" s="3" t="str">
        <f t="shared" si="7"/>
        <v xml:space="preserve"> </v>
      </c>
      <c r="I154">
        <v>0</v>
      </c>
      <c r="J154" t="s">
        <v>716</v>
      </c>
      <c r="K154" t="str">
        <f t="shared" si="8"/>
        <v>Item Classification 2</v>
      </c>
    </row>
    <row r="155" spans="1:11" x14ac:dyDescent="0.25">
      <c r="A155" t="s">
        <v>0</v>
      </c>
      <c r="B155" t="s">
        <v>213</v>
      </c>
      <c r="C155" s="3" t="s">
        <v>4</v>
      </c>
      <c r="D155" s="3">
        <v>650</v>
      </c>
      <c r="E155" s="3">
        <f t="shared" si="6"/>
        <v>651</v>
      </c>
      <c r="F155" s="3">
        <v>2</v>
      </c>
      <c r="G155" s="3">
        <v>0</v>
      </c>
      <c r="H155" s="3" t="str">
        <f t="shared" si="7"/>
        <v xml:space="preserve"> </v>
      </c>
      <c r="I155">
        <v>0</v>
      </c>
      <c r="J155" t="s">
        <v>717</v>
      </c>
      <c r="K155" t="str">
        <f t="shared" si="8"/>
        <v>Item Classification 3</v>
      </c>
    </row>
    <row r="156" spans="1:11" x14ac:dyDescent="0.25">
      <c r="A156" t="s">
        <v>0</v>
      </c>
      <c r="B156" t="s">
        <v>214</v>
      </c>
      <c r="C156" s="3" t="s">
        <v>4</v>
      </c>
      <c r="D156" s="3">
        <v>652</v>
      </c>
      <c r="E156" s="3">
        <f t="shared" si="6"/>
        <v>660</v>
      </c>
      <c r="F156" s="3">
        <v>9</v>
      </c>
      <c r="G156" s="3">
        <v>0</v>
      </c>
      <c r="H156" s="3" t="str">
        <f t="shared" si="7"/>
        <v xml:space="preserve"> </v>
      </c>
      <c r="I156">
        <v>0</v>
      </c>
      <c r="J156" t="s">
        <v>718</v>
      </c>
      <c r="K156" t="str">
        <f t="shared" si="8"/>
        <v>Pattern Description</v>
      </c>
    </row>
    <row r="157" spans="1:11" x14ac:dyDescent="0.25">
      <c r="A157" t="s">
        <v>0</v>
      </c>
      <c r="B157" t="s">
        <v>215</v>
      </c>
      <c r="C157" s="3" t="s">
        <v>1</v>
      </c>
      <c r="D157" s="3">
        <v>661</v>
      </c>
      <c r="E157" s="3">
        <f t="shared" si="6"/>
        <v>663</v>
      </c>
      <c r="F157" s="3">
        <v>3</v>
      </c>
      <c r="G157" s="3">
        <v>5</v>
      </c>
      <c r="H157" s="3">
        <f t="shared" si="7"/>
        <v>0</v>
      </c>
      <c r="I157">
        <v>0</v>
      </c>
      <c r="J157" t="s">
        <v>719</v>
      </c>
      <c r="K157" t="str">
        <f t="shared" si="8"/>
        <v># Of Special Orders</v>
      </c>
    </row>
    <row r="158" spans="1:11" x14ac:dyDescent="0.25">
      <c r="A158" t="s">
        <v>0</v>
      </c>
      <c r="B158" t="s">
        <v>216</v>
      </c>
      <c r="C158" s="3" t="s">
        <v>1</v>
      </c>
      <c r="D158" s="3">
        <v>664</v>
      </c>
      <c r="E158" s="3">
        <f t="shared" si="6"/>
        <v>665</v>
      </c>
      <c r="F158" s="3">
        <v>2</v>
      </c>
      <c r="G158" s="3">
        <v>3</v>
      </c>
      <c r="H158" s="3">
        <f t="shared" si="7"/>
        <v>0</v>
      </c>
      <c r="I158">
        <v>0</v>
      </c>
      <c r="J158" t="s">
        <v>720</v>
      </c>
      <c r="K158" t="str">
        <f t="shared" si="8"/>
        <v>Deliver/Mfgr Lead Days</v>
      </c>
    </row>
    <row r="159" spans="1:11" x14ac:dyDescent="0.25">
      <c r="A159" t="s">
        <v>0</v>
      </c>
      <c r="B159" t="s">
        <v>217</v>
      </c>
      <c r="C159" s="3" t="s">
        <v>4</v>
      </c>
      <c r="D159" s="3">
        <v>666</v>
      </c>
      <c r="E159" s="3">
        <f t="shared" si="6"/>
        <v>667</v>
      </c>
      <c r="F159" s="3">
        <v>2</v>
      </c>
      <c r="G159" s="3">
        <v>0</v>
      </c>
      <c r="H159" s="3" t="str">
        <f t="shared" si="7"/>
        <v xml:space="preserve"> </v>
      </c>
      <c r="I159">
        <v>0</v>
      </c>
      <c r="J159" t="s">
        <v>721</v>
      </c>
      <c r="K159" t="str">
        <f t="shared" si="8"/>
        <v>Policy Code 1</v>
      </c>
    </row>
    <row r="160" spans="1:11" x14ac:dyDescent="0.25">
      <c r="A160" t="s">
        <v>0</v>
      </c>
      <c r="B160" t="s">
        <v>218</v>
      </c>
      <c r="C160" s="3" t="s">
        <v>4</v>
      </c>
      <c r="D160" s="3">
        <v>668</v>
      </c>
      <c r="E160" s="3">
        <f t="shared" si="6"/>
        <v>669</v>
      </c>
      <c r="F160" s="3">
        <v>2</v>
      </c>
      <c r="G160" s="3">
        <v>0</v>
      </c>
      <c r="H160" s="3" t="str">
        <f t="shared" si="7"/>
        <v xml:space="preserve"> </v>
      </c>
      <c r="I160">
        <v>0</v>
      </c>
      <c r="J160" t="s">
        <v>722</v>
      </c>
      <c r="K160" t="str">
        <f t="shared" si="8"/>
        <v>Policy Code 2</v>
      </c>
    </row>
    <row r="161" spans="1:11" x14ac:dyDescent="0.25">
      <c r="A161" t="s">
        <v>0</v>
      </c>
      <c r="B161" t="s">
        <v>219</v>
      </c>
      <c r="C161" s="3" t="s">
        <v>4</v>
      </c>
      <c r="D161" s="3">
        <v>670</v>
      </c>
      <c r="E161" s="3">
        <f t="shared" si="6"/>
        <v>671</v>
      </c>
      <c r="F161" s="3">
        <v>2</v>
      </c>
      <c r="G161" s="3">
        <v>0</v>
      </c>
      <c r="H161" s="3" t="str">
        <f t="shared" si="7"/>
        <v xml:space="preserve"> </v>
      </c>
      <c r="I161">
        <v>0</v>
      </c>
      <c r="J161" t="s">
        <v>723</v>
      </c>
      <c r="K161" t="str">
        <f t="shared" si="8"/>
        <v>Policy Code 3</v>
      </c>
    </row>
    <row r="162" spans="1:11" x14ac:dyDescent="0.25">
      <c r="A162" t="s">
        <v>0</v>
      </c>
      <c r="B162" t="s">
        <v>220</v>
      </c>
      <c r="C162" s="3" t="s">
        <v>4</v>
      </c>
      <c r="D162" s="3">
        <v>672</v>
      </c>
      <c r="E162" s="3">
        <f t="shared" si="6"/>
        <v>672</v>
      </c>
      <c r="F162" s="3">
        <v>1</v>
      </c>
      <c r="G162" s="3">
        <v>0</v>
      </c>
      <c r="H162" s="3" t="str">
        <f t="shared" si="7"/>
        <v xml:space="preserve"> </v>
      </c>
      <c r="I162">
        <v>0</v>
      </c>
      <c r="J162" t="s">
        <v>724</v>
      </c>
      <c r="K162" t="str">
        <f t="shared" si="8"/>
        <v>Sub-Serial# Type Flag</v>
      </c>
    </row>
    <row r="163" spans="1:11" x14ac:dyDescent="0.25">
      <c r="A163" t="s">
        <v>0</v>
      </c>
      <c r="B163" t="s">
        <v>221</v>
      </c>
      <c r="C163" s="3" t="s">
        <v>1</v>
      </c>
      <c r="D163" s="3">
        <v>673</v>
      </c>
      <c r="E163" s="3">
        <f t="shared" si="6"/>
        <v>675</v>
      </c>
      <c r="F163" s="3">
        <v>3</v>
      </c>
      <c r="G163" s="3">
        <v>5</v>
      </c>
      <c r="H163" s="3">
        <f t="shared" si="7"/>
        <v>0</v>
      </c>
      <c r="I163">
        <v>0</v>
      </c>
      <c r="J163" t="s">
        <v>725</v>
      </c>
      <c r="K163" t="str">
        <f t="shared" si="8"/>
        <v>Minimum Cust Qty 5/0</v>
      </c>
    </row>
    <row r="164" spans="1:11" x14ac:dyDescent="0.25">
      <c r="A164" t="s">
        <v>0</v>
      </c>
      <c r="B164" t="s">
        <v>222</v>
      </c>
      <c r="C164" s="3" t="s">
        <v>4</v>
      </c>
      <c r="D164" s="3">
        <v>676</v>
      </c>
      <c r="E164" s="3">
        <f t="shared" si="6"/>
        <v>676</v>
      </c>
      <c r="F164" s="3">
        <v>1</v>
      </c>
      <c r="G164" s="3">
        <v>0</v>
      </c>
      <c r="H164" s="3" t="str">
        <f t="shared" si="7"/>
        <v xml:space="preserve"> </v>
      </c>
      <c r="I164">
        <v>0</v>
      </c>
      <c r="J164" t="s">
        <v>726</v>
      </c>
      <c r="K164" t="str">
        <f t="shared" si="8"/>
        <v>Taxable Item N =No</v>
      </c>
    </row>
    <row r="165" spans="1:11" x14ac:dyDescent="0.25">
      <c r="A165" t="s">
        <v>0</v>
      </c>
      <c r="B165" t="s">
        <v>223</v>
      </c>
      <c r="C165" s="3" t="s">
        <v>1</v>
      </c>
      <c r="D165" s="3">
        <v>677</v>
      </c>
      <c r="E165" s="3">
        <f t="shared" si="6"/>
        <v>679</v>
      </c>
      <c r="F165" s="3">
        <v>3</v>
      </c>
      <c r="G165" s="3">
        <v>5</v>
      </c>
      <c r="H165" s="3">
        <f t="shared" si="7"/>
        <v>0</v>
      </c>
      <c r="I165">
        <v>0</v>
      </c>
      <c r="J165" t="s">
        <v>727</v>
      </c>
      <c r="K165" t="str">
        <f t="shared" si="8"/>
        <v>Qty Break Mult  5/0</v>
      </c>
    </row>
    <row r="166" spans="1:11" x14ac:dyDescent="0.25">
      <c r="A166" t="s">
        <v>0</v>
      </c>
      <c r="B166" t="s">
        <v>224</v>
      </c>
      <c r="C166" s="3" t="s">
        <v>1</v>
      </c>
      <c r="D166" s="3">
        <v>680</v>
      </c>
      <c r="E166" s="3">
        <f t="shared" si="6"/>
        <v>683</v>
      </c>
      <c r="F166" s="3">
        <v>4</v>
      </c>
      <c r="G166" s="3">
        <v>7</v>
      </c>
      <c r="H166" s="3">
        <f t="shared" si="7"/>
        <v>0</v>
      </c>
      <c r="I166">
        <v>0</v>
      </c>
      <c r="J166" t="s">
        <v>350</v>
      </c>
      <c r="K166" t="str">
        <f t="shared" si="8"/>
        <v>Last Cust Order Date</v>
      </c>
    </row>
    <row r="167" spans="1:11" x14ac:dyDescent="0.25">
      <c r="A167" t="s">
        <v>0</v>
      </c>
      <c r="B167" t="s">
        <v>225</v>
      </c>
      <c r="C167" s="3" t="s">
        <v>1</v>
      </c>
      <c r="D167" s="3">
        <v>684</v>
      </c>
      <c r="E167" s="3">
        <f t="shared" si="6"/>
        <v>687</v>
      </c>
      <c r="F167" s="3">
        <v>4</v>
      </c>
      <c r="G167" s="3">
        <v>7</v>
      </c>
      <c r="H167" s="3">
        <f t="shared" si="7"/>
        <v>0</v>
      </c>
      <c r="I167">
        <v>0</v>
      </c>
      <c r="J167" t="s">
        <v>352</v>
      </c>
      <c r="K167" t="str">
        <f t="shared" si="8"/>
        <v>Last Receipt Date</v>
      </c>
    </row>
    <row r="168" spans="1:11" x14ac:dyDescent="0.25">
      <c r="A168" t="s">
        <v>0</v>
      </c>
      <c r="B168" t="s">
        <v>226</v>
      </c>
      <c r="C168" s="3" t="s">
        <v>4</v>
      </c>
      <c r="D168" s="3">
        <v>688</v>
      </c>
      <c r="E168" s="3">
        <f t="shared" si="6"/>
        <v>693</v>
      </c>
      <c r="F168" s="3">
        <v>6</v>
      </c>
      <c r="G168" s="3">
        <v>0</v>
      </c>
      <c r="H168" s="3" t="str">
        <f t="shared" si="7"/>
        <v xml:space="preserve"> </v>
      </c>
      <c r="I168">
        <v>0</v>
      </c>
      <c r="J168" t="s">
        <v>728</v>
      </c>
      <c r="K168" t="str">
        <f t="shared" si="8"/>
        <v>Sequence # For Catalogs</v>
      </c>
    </row>
    <row r="169" spans="1:11" x14ac:dyDescent="0.25">
      <c r="A169" t="s">
        <v>0</v>
      </c>
      <c r="B169" t="s">
        <v>227</v>
      </c>
      <c r="C169" s="3" t="s">
        <v>4</v>
      </c>
      <c r="D169" s="3">
        <v>694</v>
      </c>
      <c r="E169" s="3">
        <f t="shared" si="6"/>
        <v>695</v>
      </c>
      <c r="F169" s="3">
        <v>2</v>
      </c>
      <c r="G169" s="3">
        <v>0</v>
      </c>
      <c r="H169" s="3" t="str">
        <f t="shared" si="7"/>
        <v xml:space="preserve"> </v>
      </c>
      <c r="I169">
        <v>0</v>
      </c>
      <c r="J169" t="s">
        <v>729</v>
      </c>
      <c r="K169" t="str">
        <f t="shared" si="8"/>
        <v>Operator Initials</v>
      </c>
    </row>
    <row r="170" spans="1:11" x14ac:dyDescent="0.25">
      <c r="A170" t="s">
        <v>0</v>
      </c>
      <c r="B170" t="s">
        <v>228</v>
      </c>
      <c r="C170" s="3" t="s">
        <v>4</v>
      </c>
      <c r="D170" s="3">
        <v>696</v>
      </c>
      <c r="E170" s="3">
        <f t="shared" si="6"/>
        <v>696</v>
      </c>
      <c r="F170" s="3">
        <v>1</v>
      </c>
      <c r="G170" s="3">
        <v>0</v>
      </c>
      <c r="H170" s="3" t="str">
        <f t="shared" si="7"/>
        <v xml:space="preserve"> </v>
      </c>
      <c r="I170">
        <v>0</v>
      </c>
      <c r="J170" t="s">
        <v>730</v>
      </c>
      <c r="K170" t="str">
        <f t="shared" si="8"/>
        <v>N=Not Inventory</v>
      </c>
    </row>
    <row r="171" spans="1:11" x14ac:dyDescent="0.25">
      <c r="A171" t="s">
        <v>0</v>
      </c>
      <c r="B171" t="s">
        <v>229</v>
      </c>
      <c r="C171" s="3" t="s">
        <v>4</v>
      </c>
      <c r="D171" s="3">
        <v>697</v>
      </c>
      <c r="E171" s="3">
        <f t="shared" si="6"/>
        <v>697</v>
      </c>
      <c r="F171" s="3">
        <v>1</v>
      </c>
      <c r="G171" s="3">
        <v>0</v>
      </c>
      <c r="H171" s="3" t="str">
        <f t="shared" si="7"/>
        <v xml:space="preserve"> </v>
      </c>
      <c r="I171">
        <v>0</v>
      </c>
      <c r="J171" t="s">
        <v>731</v>
      </c>
      <c r="K171" t="str">
        <f t="shared" si="8"/>
        <v>Component Status</v>
      </c>
    </row>
    <row r="172" spans="1:11" x14ac:dyDescent="0.25">
      <c r="A172" t="s">
        <v>0</v>
      </c>
      <c r="B172" t="s">
        <v>230</v>
      </c>
      <c r="C172" s="3" t="s">
        <v>4</v>
      </c>
      <c r="D172" s="3">
        <v>698</v>
      </c>
      <c r="E172" s="3">
        <f t="shared" si="6"/>
        <v>703</v>
      </c>
      <c r="F172" s="3">
        <v>6</v>
      </c>
      <c r="G172" s="3">
        <v>0</v>
      </c>
      <c r="H172" s="3" t="str">
        <f t="shared" si="7"/>
        <v xml:space="preserve"> </v>
      </c>
      <c r="I172">
        <v>0</v>
      </c>
      <c r="J172" t="s">
        <v>732</v>
      </c>
      <c r="K172" t="str">
        <f t="shared" si="8"/>
        <v>Price Class Code</v>
      </c>
    </row>
    <row r="173" spans="1:11" x14ac:dyDescent="0.25">
      <c r="A173" t="s">
        <v>0</v>
      </c>
      <c r="B173" t="s">
        <v>231</v>
      </c>
      <c r="C173" s="3" t="s">
        <v>4</v>
      </c>
      <c r="D173" s="3">
        <v>704</v>
      </c>
      <c r="E173" s="3">
        <f t="shared" si="6"/>
        <v>709</v>
      </c>
      <c r="F173" s="3">
        <v>6</v>
      </c>
      <c r="G173" s="3">
        <v>0</v>
      </c>
      <c r="H173" s="3" t="str">
        <f t="shared" si="7"/>
        <v xml:space="preserve"> </v>
      </c>
      <c r="I173">
        <v>0</v>
      </c>
      <c r="J173" t="s">
        <v>733</v>
      </c>
      <c r="K173" t="str">
        <f t="shared" si="8"/>
        <v>Package Class Code</v>
      </c>
    </row>
    <row r="174" spans="1:11" x14ac:dyDescent="0.25">
      <c r="A174" t="s">
        <v>0</v>
      </c>
      <c r="B174" t="s">
        <v>232</v>
      </c>
      <c r="C174" s="3" t="s">
        <v>4</v>
      </c>
      <c r="D174" s="3">
        <v>710</v>
      </c>
      <c r="E174" s="3">
        <f t="shared" si="6"/>
        <v>715</v>
      </c>
      <c r="F174" s="3">
        <v>6</v>
      </c>
      <c r="G174" s="3">
        <v>0</v>
      </c>
      <c r="H174" s="3" t="str">
        <f t="shared" si="7"/>
        <v xml:space="preserve"> </v>
      </c>
      <c r="I174">
        <v>0</v>
      </c>
      <c r="J174" t="s">
        <v>734</v>
      </c>
      <c r="K174" t="str">
        <f t="shared" si="8"/>
        <v>Cost Code/Class</v>
      </c>
    </row>
    <row r="175" spans="1:11" x14ac:dyDescent="0.25">
      <c r="A175" t="s">
        <v>0</v>
      </c>
      <c r="B175" t="s">
        <v>233</v>
      </c>
      <c r="C175" s="3" t="s">
        <v>4</v>
      </c>
      <c r="D175" s="3">
        <v>716</v>
      </c>
      <c r="E175" s="3">
        <f t="shared" si="6"/>
        <v>717</v>
      </c>
      <c r="F175" s="3">
        <v>2</v>
      </c>
      <c r="G175" s="3">
        <v>0</v>
      </c>
      <c r="H175" s="3" t="str">
        <f t="shared" si="7"/>
        <v xml:space="preserve"> </v>
      </c>
      <c r="I175">
        <v>0</v>
      </c>
      <c r="J175" t="s">
        <v>735</v>
      </c>
      <c r="K175" t="str">
        <f t="shared" si="8"/>
        <v>U/M Within A Carton</v>
      </c>
    </row>
    <row r="176" spans="1:11" x14ac:dyDescent="0.25">
      <c r="A176" t="s">
        <v>0</v>
      </c>
      <c r="B176" t="s">
        <v>234</v>
      </c>
      <c r="C176" s="3" t="s">
        <v>1</v>
      </c>
      <c r="D176" s="3">
        <v>718</v>
      </c>
      <c r="E176" s="3">
        <f t="shared" si="6"/>
        <v>723</v>
      </c>
      <c r="F176" s="3">
        <v>6</v>
      </c>
      <c r="G176" s="3">
        <v>11</v>
      </c>
      <c r="H176" s="3">
        <f t="shared" si="7"/>
        <v>5</v>
      </c>
      <c r="I176">
        <v>5</v>
      </c>
      <c r="J176" t="s">
        <v>736</v>
      </c>
      <c r="K176" t="str">
        <f t="shared" si="8"/>
        <v>Amt Per U/M Array 1 Of 6</v>
      </c>
    </row>
    <row r="177" spans="1:11" x14ac:dyDescent="0.25">
      <c r="A177" t="s">
        <v>0</v>
      </c>
      <c r="B177" t="s">
        <v>235</v>
      </c>
      <c r="C177" s="3" t="s">
        <v>1</v>
      </c>
      <c r="D177" s="3">
        <v>724</v>
      </c>
      <c r="E177" s="3">
        <f t="shared" si="6"/>
        <v>729</v>
      </c>
      <c r="F177" s="3">
        <v>6</v>
      </c>
      <c r="G177" s="3">
        <v>11</v>
      </c>
      <c r="H177" s="3">
        <f t="shared" si="7"/>
        <v>5</v>
      </c>
      <c r="I177">
        <v>5</v>
      </c>
      <c r="J177" t="s">
        <v>737</v>
      </c>
      <c r="K177" t="str">
        <f t="shared" si="8"/>
        <v>Amt Per U/M Array 2 Of 6</v>
      </c>
    </row>
    <row r="178" spans="1:11" x14ac:dyDescent="0.25">
      <c r="A178" t="s">
        <v>0</v>
      </c>
      <c r="B178" t="s">
        <v>236</v>
      </c>
      <c r="C178" s="3" t="s">
        <v>1</v>
      </c>
      <c r="D178" s="3">
        <v>730</v>
      </c>
      <c r="E178" s="3">
        <f t="shared" si="6"/>
        <v>735</v>
      </c>
      <c r="F178" s="3">
        <v>6</v>
      </c>
      <c r="G178" s="3">
        <v>11</v>
      </c>
      <c r="H178" s="3">
        <f t="shared" si="7"/>
        <v>5</v>
      </c>
      <c r="I178">
        <v>5</v>
      </c>
      <c r="J178" t="s">
        <v>738</v>
      </c>
      <c r="K178" t="str">
        <f t="shared" si="8"/>
        <v>Amt Per U/M Array 3 Of 6</v>
      </c>
    </row>
    <row r="179" spans="1:11" x14ac:dyDescent="0.25">
      <c r="A179" t="s">
        <v>0</v>
      </c>
      <c r="B179" t="s">
        <v>237</v>
      </c>
      <c r="C179" s="3" t="s">
        <v>1</v>
      </c>
      <c r="D179" s="3">
        <v>736</v>
      </c>
      <c r="E179" s="3">
        <f t="shared" si="6"/>
        <v>741</v>
      </c>
      <c r="F179" s="3">
        <v>6</v>
      </c>
      <c r="G179" s="3">
        <v>11</v>
      </c>
      <c r="H179" s="3">
        <f t="shared" si="7"/>
        <v>5</v>
      </c>
      <c r="I179">
        <v>5</v>
      </c>
      <c r="J179" t="s">
        <v>739</v>
      </c>
      <c r="K179" t="str">
        <f t="shared" si="8"/>
        <v>Amt Per U/M Array 4 Of 6</v>
      </c>
    </row>
    <row r="180" spans="1:11" x14ac:dyDescent="0.25">
      <c r="A180" t="s">
        <v>0</v>
      </c>
      <c r="B180" t="s">
        <v>238</v>
      </c>
      <c r="C180" s="3" t="s">
        <v>1</v>
      </c>
      <c r="D180" s="3">
        <v>742</v>
      </c>
      <c r="E180" s="3">
        <f t="shared" si="6"/>
        <v>747</v>
      </c>
      <c r="F180" s="3">
        <v>6</v>
      </c>
      <c r="G180" s="3">
        <v>11</v>
      </c>
      <c r="H180" s="3">
        <f t="shared" si="7"/>
        <v>5</v>
      </c>
      <c r="I180">
        <v>5</v>
      </c>
      <c r="J180" t="s">
        <v>740</v>
      </c>
      <c r="K180" t="str">
        <f t="shared" si="8"/>
        <v>Amt Per U/M Array 5 Of 6</v>
      </c>
    </row>
    <row r="181" spans="1:11" x14ac:dyDescent="0.25">
      <c r="A181" t="s">
        <v>0</v>
      </c>
      <c r="B181" t="s">
        <v>239</v>
      </c>
      <c r="C181" s="3" t="s">
        <v>1</v>
      </c>
      <c r="D181" s="3">
        <v>748</v>
      </c>
      <c r="E181" s="3">
        <f t="shared" si="6"/>
        <v>753</v>
      </c>
      <c r="F181" s="3">
        <v>6</v>
      </c>
      <c r="G181" s="3">
        <v>11</v>
      </c>
      <c r="H181" s="3">
        <f t="shared" si="7"/>
        <v>5</v>
      </c>
      <c r="I181">
        <v>5</v>
      </c>
      <c r="J181" t="s">
        <v>741</v>
      </c>
      <c r="K181" t="str">
        <f t="shared" si="8"/>
        <v>Amt Per U/M Array 6 Of 6</v>
      </c>
    </row>
    <row r="182" spans="1:11" x14ac:dyDescent="0.25">
      <c r="A182" t="s">
        <v>0</v>
      </c>
      <c r="B182" t="s">
        <v>240</v>
      </c>
      <c r="C182" s="3" t="s">
        <v>4</v>
      </c>
      <c r="D182" s="3">
        <v>754</v>
      </c>
      <c r="E182" s="3">
        <f t="shared" si="6"/>
        <v>755</v>
      </c>
      <c r="F182" s="3">
        <v>2</v>
      </c>
      <c r="G182" s="3">
        <v>0</v>
      </c>
      <c r="H182" s="3" t="str">
        <f t="shared" si="7"/>
        <v xml:space="preserve"> </v>
      </c>
      <c r="I182">
        <v>0</v>
      </c>
      <c r="J182" t="s">
        <v>742</v>
      </c>
      <c r="K182" t="str">
        <f t="shared" si="8"/>
        <v>1St U/M 1 Of 6</v>
      </c>
    </row>
    <row r="183" spans="1:11" x14ac:dyDescent="0.25">
      <c r="A183" t="s">
        <v>0</v>
      </c>
      <c r="B183" t="s">
        <v>241</v>
      </c>
      <c r="C183" s="3" t="s">
        <v>4</v>
      </c>
      <c r="D183" s="3">
        <v>756</v>
      </c>
      <c r="E183" s="3">
        <f t="shared" si="6"/>
        <v>757</v>
      </c>
      <c r="F183" s="3">
        <v>2</v>
      </c>
      <c r="G183" s="3">
        <v>0</v>
      </c>
      <c r="H183" s="3" t="str">
        <f t="shared" si="7"/>
        <v xml:space="preserve"> </v>
      </c>
      <c r="I183">
        <v>0</v>
      </c>
      <c r="J183" t="s">
        <v>743</v>
      </c>
      <c r="K183" t="str">
        <f t="shared" si="8"/>
        <v>1St U/M 2 Of 6</v>
      </c>
    </row>
    <row r="184" spans="1:11" x14ac:dyDescent="0.25">
      <c r="A184" t="s">
        <v>0</v>
      </c>
      <c r="B184" t="s">
        <v>242</v>
      </c>
      <c r="C184" s="3" t="s">
        <v>4</v>
      </c>
      <c r="D184" s="3">
        <v>758</v>
      </c>
      <c r="E184" s="3">
        <f t="shared" si="6"/>
        <v>759</v>
      </c>
      <c r="F184" s="3">
        <v>2</v>
      </c>
      <c r="G184" s="3">
        <v>0</v>
      </c>
      <c r="H184" s="3" t="str">
        <f t="shared" si="7"/>
        <v xml:space="preserve"> </v>
      </c>
      <c r="I184">
        <v>0</v>
      </c>
      <c r="J184" t="s">
        <v>744</v>
      </c>
      <c r="K184" t="str">
        <f t="shared" si="8"/>
        <v>1St U/M 3 Of 6</v>
      </c>
    </row>
    <row r="185" spans="1:11" x14ac:dyDescent="0.25">
      <c r="A185" t="s">
        <v>0</v>
      </c>
      <c r="B185" t="s">
        <v>243</v>
      </c>
      <c r="C185" s="3" t="s">
        <v>4</v>
      </c>
      <c r="D185" s="3">
        <v>760</v>
      </c>
      <c r="E185" s="3">
        <f t="shared" si="6"/>
        <v>761</v>
      </c>
      <c r="F185" s="3">
        <v>2</v>
      </c>
      <c r="G185" s="3">
        <v>0</v>
      </c>
      <c r="H185" s="3" t="str">
        <f t="shared" si="7"/>
        <v xml:space="preserve"> </v>
      </c>
      <c r="I185">
        <v>0</v>
      </c>
      <c r="J185" t="s">
        <v>745</v>
      </c>
      <c r="K185" t="str">
        <f t="shared" si="8"/>
        <v>1St U/M 4 Of 6</v>
      </c>
    </row>
    <row r="186" spans="1:11" x14ac:dyDescent="0.25">
      <c r="A186" t="s">
        <v>0</v>
      </c>
      <c r="B186" t="s">
        <v>244</v>
      </c>
      <c r="C186" s="3" t="s">
        <v>4</v>
      </c>
      <c r="D186" s="3">
        <v>762</v>
      </c>
      <c r="E186" s="3">
        <f t="shared" si="6"/>
        <v>763</v>
      </c>
      <c r="F186" s="3">
        <v>2</v>
      </c>
      <c r="G186" s="3">
        <v>0</v>
      </c>
      <c r="H186" s="3" t="str">
        <f t="shared" si="7"/>
        <v xml:space="preserve"> </v>
      </c>
      <c r="I186">
        <v>0</v>
      </c>
      <c r="J186" t="s">
        <v>746</v>
      </c>
      <c r="K186" t="str">
        <f t="shared" si="8"/>
        <v>1St U/M 5 Of 6</v>
      </c>
    </row>
    <row r="187" spans="1:11" x14ac:dyDescent="0.25">
      <c r="A187" t="s">
        <v>0</v>
      </c>
      <c r="B187" t="s">
        <v>245</v>
      </c>
      <c r="C187" s="3" t="s">
        <v>4</v>
      </c>
      <c r="D187" s="3">
        <v>764</v>
      </c>
      <c r="E187" s="3">
        <f t="shared" si="6"/>
        <v>765</v>
      </c>
      <c r="F187" s="3">
        <v>2</v>
      </c>
      <c r="G187" s="3">
        <v>0</v>
      </c>
      <c r="H187" s="3" t="str">
        <f t="shared" si="7"/>
        <v xml:space="preserve"> </v>
      </c>
      <c r="I187">
        <v>0</v>
      </c>
      <c r="J187" t="s">
        <v>747</v>
      </c>
      <c r="K187" t="str">
        <f t="shared" si="8"/>
        <v>1St U/M 6 Of 6</v>
      </c>
    </row>
    <row r="188" spans="1:11" x14ac:dyDescent="0.25">
      <c r="A188" t="s">
        <v>0</v>
      </c>
      <c r="B188" t="s">
        <v>246</v>
      </c>
      <c r="C188" s="3" t="s">
        <v>4</v>
      </c>
      <c r="D188" s="3">
        <v>766</v>
      </c>
      <c r="E188" s="3">
        <f t="shared" si="6"/>
        <v>767</v>
      </c>
      <c r="F188" s="3">
        <v>2</v>
      </c>
      <c r="G188" s="3">
        <v>0</v>
      </c>
      <c r="H188" s="3" t="str">
        <f t="shared" si="7"/>
        <v xml:space="preserve"> </v>
      </c>
      <c r="I188">
        <v>0</v>
      </c>
      <c r="J188" t="s">
        <v>748</v>
      </c>
      <c r="K188" t="str">
        <f t="shared" si="8"/>
        <v>2Nd U/M 1 Of 6</v>
      </c>
    </row>
    <row r="189" spans="1:11" x14ac:dyDescent="0.25">
      <c r="A189" t="s">
        <v>0</v>
      </c>
      <c r="B189" t="s">
        <v>247</v>
      </c>
      <c r="C189" s="3" t="s">
        <v>4</v>
      </c>
      <c r="D189" s="3">
        <v>768</v>
      </c>
      <c r="E189" s="3">
        <f t="shared" si="6"/>
        <v>769</v>
      </c>
      <c r="F189" s="3">
        <v>2</v>
      </c>
      <c r="G189" s="3">
        <v>0</v>
      </c>
      <c r="H189" s="3" t="str">
        <f t="shared" si="7"/>
        <v xml:space="preserve"> </v>
      </c>
      <c r="I189">
        <v>0</v>
      </c>
      <c r="J189" t="s">
        <v>749</v>
      </c>
      <c r="K189" t="str">
        <f t="shared" si="8"/>
        <v>2Nd U/M 2 Of 6</v>
      </c>
    </row>
    <row r="190" spans="1:11" x14ac:dyDescent="0.25">
      <c r="A190" t="s">
        <v>0</v>
      </c>
      <c r="B190" t="s">
        <v>248</v>
      </c>
      <c r="C190" s="3" t="s">
        <v>4</v>
      </c>
      <c r="D190" s="3">
        <v>770</v>
      </c>
      <c r="E190" s="3">
        <f t="shared" si="6"/>
        <v>771</v>
      </c>
      <c r="F190" s="3">
        <v>2</v>
      </c>
      <c r="G190" s="3">
        <v>0</v>
      </c>
      <c r="H190" s="3" t="str">
        <f t="shared" si="7"/>
        <v xml:space="preserve"> </v>
      </c>
      <c r="I190">
        <v>0</v>
      </c>
      <c r="J190" t="s">
        <v>750</v>
      </c>
      <c r="K190" t="str">
        <f t="shared" si="8"/>
        <v>2Nd U/M 3 Of 6</v>
      </c>
    </row>
    <row r="191" spans="1:11" x14ac:dyDescent="0.25">
      <c r="A191" t="s">
        <v>0</v>
      </c>
      <c r="B191" t="s">
        <v>249</v>
      </c>
      <c r="C191" s="3" t="s">
        <v>4</v>
      </c>
      <c r="D191" s="3">
        <v>772</v>
      </c>
      <c r="E191" s="3">
        <f t="shared" si="6"/>
        <v>773</v>
      </c>
      <c r="F191" s="3">
        <v>2</v>
      </c>
      <c r="G191" s="3">
        <v>0</v>
      </c>
      <c r="H191" s="3" t="str">
        <f t="shared" si="7"/>
        <v xml:space="preserve"> </v>
      </c>
      <c r="I191">
        <v>0</v>
      </c>
      <c r="J191" t="s">
        <v>751</v>
      </c>
      <c r="K191" t="str">
        <f t="shared" si="8"/>
        <v>2Nd U/M 4 Of 6</v>
      </c>
    </row>
    <row r="192" spans="1:11" x14ac:dyDescent="0.25">
      <c r="A192" t="s">
        <v>0</v>
      </c>
      <c r="B192" t="s">
        <v>250</v>
      </c>
      <c r="C192" s="3" t="s">
        <v>4</v>
      </c>
      <c r="D192" s="3">
        <v>774</v>
      </c>
      <c r="E192" s="3">
        <f t="shared" si="6"/>
        <v>775</v>
      </c>
      <c r="F192" s="3">
        <v>2</v>
      </c>
      <c r="G192" s="3">
        <v>0</v>
      </c>
      <c r="H192" s="3" t="str">
        <f t="shared" si="7"/>
        <v xml:space="preserve"> </v>
      </c>
      <c r="I192">
        <v>0</v>
      </c>
      <c r="J192" t="s">
        <v>752</v>
      </c>
      <c r="K192" t="str">
        <f t="shared" si="8"/>
        <v>2Nd U/M 5 Of 6</v>
      </c>
    </row>
    <row r="193" spans="1:11" x14ac:dyDescent="0.25">
      <c r="A193" t="s">
        <v>0</v>
      </c>
      <c r="B193" t="s">
        <v>251</v>
      </c>
      <c r="C193" s="3" t="s">
        <v>4</v>
      </c>
      <c r="D193" s="3">
        <v>776</v>
      </c>
      <c r="E193" s="3">
        <f t="shared" si="6"/>
        <v>777</v>
      </c>
      <c r="F193" s="3">
        <v>2</v>
      </c>
      <c r="G193" s="3">
        <v>0</v>
      </c>
      <c r="H193" s="3" t="str">
        <f t="shared" si="7"/>
        <v xml:space="preserve"> </v>
      </c>
      <c r="I193">
        <v>0</v>
      </c>
      <c r="J193" t="s">
        <v>753</v>
      </c>
      <c r="K193" t="str">
        <f t="shared" si="8"/>
        <v>2Nd U/M 6 Of 6</v>
      </c>
    </row>
    <row r="194" spans="1:11" x14ac:dyDescent="0.25">
      <c r="A194" t="s">
        <v>0</v>
      </c>
      <c r="B194" t="s">
        <v>252</v>
      </c>
      <c r="C194" s="3" t="s">
        <v>1</v>
      </c>
      <c r="D194" s="3">
        <v>778</v>
      </c>
      <c r="E194" s="3">
        <f t="shared" si="6"/>
        <v>781</v>
      </c>
      <c r="F194" s="3">
        <v>4</v>
      </c>
      <c r="G194" s="3">
        <v>7</v>
      </c>
      <c r="H194" s="3">
        <f t="shared" si="7"/>
        <v>1</v>
      </c>
      <c r="I194">
        <v>1</v>
      </c>
      <c r="J194" t="s">
        <v>754</v>
      </c>
      <c r="K194" t="str">
        <f t="shared" si="8"/>
        <v>Qty Lost Mth-Date 7/1</v>
      </c>
    </row>
    <row r="195" spans="1:11" x14ac:dyDescent="0.25">
      <c r="A195" t="s">
        <v>0</v>
      </c>
      <c r="B195" t="s">
        <v>253</v>
      </c>
      <c r="C195" s="3" t="s">
        <v>1</v>
      </c>
      <c r="D195" s="3">
        <v>782</v>
      </c>
      <c r="E195" s="3">
        <f t="shared" ref="E195:E258" si="9">D196-1</f>
        <v>786</v>
      </c>
      <c r="F195" s="3">
        <v>5</v>
      </c>
      <c r="G195" s="3">
        <v>9</v>
      </c>
      <c r="H195" s="3">
        <f t="shared" ref="H195:H258" si="10">IF(C195 = "A"," ",I195)</f>
        <v>2</v>
      </c>
      <c r="I195">
        <v>2</v>
      </c>
      <c r="J195" t="s">
        <v>755</v>
      </c>
      <c r="K195" t="str">
        <f t="shared" ref="K195:K258" si="11">PROPER(J195)</f>
        <v>Qty Lost Yr-Date 9/2</v>
      </c>
    </row>
    <row r="196" spans="1:11" x14ac:dyDescent="0.25">
      <c r="A196" t="s">
        <v>0</v>
      </c>
      <c r="B196" t="s">
        <v>254</v>
      </c>
      <c r="C196" s="3" t="s">
        <v>4</v>
      </c>
      <c r="D196" s="3">
        <v>787</v>
      </c>
      <c r="E196" s="3">
        <f t="shared" si="9"/>
        <v>788</v>
      </c>
      <c r="F196" s="3">
        <v>2</v>
      </c>
      <c r="G196" s="3">
        <v>0</v>
      </c>
      <c r="H196" s="3" t="str">
        <f t="shared" si="10"/>
        <v xml:space="preserve"> </v>
      </c>
      <c r="I196">
        <v>0</v>
      </c>
      <c r="J196" t="s">
        <v>756</v>
      </c>
      <c r="K196" t="str">
        <f t="shared" si="11"/>
        <v>Um To Force Price In</v>
      </c>
    </row>
    <row r="197" spans="1:11" x14ac:dyDescent="0.25">
      <c r="A197" t="s">
        <v>0</v>
      </c>
      <c r="B197" t="s">
        <v>255</v>
      </c>
      <c r="C197" s="3" t="s">
        <v>1</v>
      </c>
      <c r="D197" s="3">
        <v>789</v>
      </c>
      <c r="E197" s="3">
        <f t="shared" si="9"/>
        <v>790</v>
      </c>
      <c r="F197" s="3">
        <v>2</v>
      </c>
      <c r="G197" s="3">
        <v>3</v>
      </c>
      <c r="H197" s="3">
        <f t="shared" si="10"/>
        <v>0</v>
      </c>
      <c r="I197">
        <v>0</v>
      </c>
      <c r="J197" t="s">
        <v>757</v>
      </c>
      <c r="K197" t="str">
        <f t="shared" si="11"/>
        <v>Gp% 3/0</v>
      </c>
    </row>
    <row r="198" spans="1:11" x14ac:dyDescent="0.25">
      <c r="A198" t="s">
        <v>0</v>
      </c>
      <c r="B198" t="s">
        <v>256</v>
      </c>
      <c r="C198" s="3" t="s">
        <v>1</v>
      </c>
      <c r="D198" s="3">
        <v>791</v>
      </c>
      <c r="E198" s="3">
        <f t="shared" si="9"/>
        <v>795</v>
      </c>
      <c r="F198" s="3">
        <v>5</v>
      </c>
      <c r="G198" s="3">
        <v>9</v>
      </c>
      <c r="H198" s="3">
        <f t="shared" si="10"/>
        <v>3</v>
      </c>
      <c r="I198">
        <v>3</v>
      </c>
      <c r="J198" t="s">
        <v>758</v>
      </c>
      <c r="K198" t="str">
        <f t="shared" si="11"/>
        <v>List Price Or Base Prc</v>
      </c>
    </row>
    <row r="199" spans="1:11" x14ac:dyDescent="0.25">
      <c r="A199" t="s">
        <v>0</v>
      </c>
      <c r="B199" t="s">
        <v>257</v>
      </c>
      <c r="C199" s="3" t="s">
        <v>1</v>
      </c>
      <c r="D199" s="3">
        <v>796</v>
      </c>
      <c r="E199" s="3">
        <f t="shared" si="9"/>
        <v>801</v>
      </c>
      <c r="F199" s="3">
        <v>6</v>
      </c>
      <c r="G199" s="3">
        <v>11</v>
      </c>
      <c r="H199" s="3">
        <f t="shared" si="10"/>
        <v>5</v>
      </c>
      <c r="I199">
        <v>5</v>
      </c>
      <c r="J199" t="s">
        <v>366</v>
      </c>
      <c r="K199" t="str">
        <f t="shared" si="11"/>
        <v>Last Cost</v>
      </c>
    </row>
    <row r="200" spans="1:11" x14ac:dyDescent="0.25">
      <c r="A200" t="s">
        <v>0</v>
      </c>
      <c r="B200" t="s">
        <v>258</v>
      </c>
      <c r="C200" s="3" t="s">
        <v>1</v>
      </c>
      <c r="D200" s="3">
        <v>802</v>
      </c>
      <c r="E200" s="3">
        <f t="shared" si="9"/>
        <v>807</v>
      </c>
      <c r="F200" s="3">
        <v>6</v>
      </c>
      <c r="G200" s="3">
        <v>11</v>
      </c>
      <c r="H200" s="3">
        <f t="shared" si="10"/>
        <v>5</v>
      </c>
      <c r="I200">
        <v>5</v>
      </c>
      <c r="J200" t="s">
        <v>368</v>
      </c>
      <c r="K200" t="str">
        <f t="shared" si="11"/>
        <v>Average Cost</v>
      </c>
    </row>
    <row r="201" spans="1:11" x14ac:dyDescent="0.25">
      <c r="A201" t="s">
        <v>0</v>
      </c>
      <c r="B201" t="s">
        <v>259</v>
      </c>
      <c r="C201" s="3" t="s">
        <v>1</v>
      </c>
      <c r="D201" s="3">
        <v>808</v>
      </c>
      <c r="E201" s="3">
        <f t="shared" si="9"/>
        <v>813</v>
      </c>
      <c r="F201" s="3">
        <v>6</v>
      </c>
      <c r="G201" s="3">
        <v>11</v>
      </c>
      <c r="H201" s="3">
        <f t="shared" si="10"/>
        <v>5</v>
      </c>
      <c r="I201">
        <v>5</v>
      </c>
      <c r="J201" t="s">
        <v>759</v>
      </c>
      <c r="K201" t="str">
        <f t="shared" si="11"/>
        <v>Base/Usual Cost</v>
      </c>
    </row>
    <row r="202" spans="1:11" x14ac:dyDescent="0.25">
      <c r="A202" t="s">
        <v>0</v>
      </c>
      <c r="B202" t="s">
        <v>260</v>
      </c>
      <c r="C202" s="3" t="s">
        <v>4</v>
      </c>
      <c r="D202" s="3">
        <v>814</v>
      </c>
      <c r="E202" s="3">
        <f t="shared" si="9"/>
        <v>815</v>
      </c>
      <c r="F202" s="3">
        <v>2</v>
      </c>
      <c r="G202" s="3">
        <v>0</v>
      </c>
      <c r="H202" s="3" t="str">
        <f t="shared" si="10"/>
        <v xml:space="preserve"> </v>
      </c>
      <c r="I202">
        <v>0</v>
      </c>
      <c r="J202" t="s">
        <v>760</v>
      </c>
      <c r="K202" t="str">
        <f t="shared" si="11"/>
        <v>Native Uom Sales</v>
      </c>
    </row>
    <row r="203" spans="1:11" x14ac:dyDescent="0.25">
      <c r="A203" t="s">
        <v>0</v>
      </c>
      <c r="B203" t="s">
        <v>261</v>
      </c>
      <c r="C203" s="3" t="s">
        <v>4</v>
      </c>
      <c r="D203" s="3">
        <v>816</v>
      </c>
      <c r="E203" s="3">
        <f t="shared" si="9"/>
        <v>817</v>
      </c>
      <c r="F203" s="3">
        <v>2</v>
      </c>
      <c r="G203" s="3">
        <v>0</v>
      </c>
      <c r="H203" s="3" t="str">
        <f t="shared" si="10"/>
        <v xml:space="preserve"> </v>
      </c>
      <c r="I203">
        <v>0</v>
      </c>
      <c r="J203" t="s">
        <v>761</v>
      </c>
      <c r="K203" t="str">
        <f t="shared" si="11"/>
        <v>Native Uom Cost</v>
      </c>
    </row>
    <row r="204" spans="1:11" x14ac:dyDescent="0.25">
      <c r="A204" t="s">
        <v>0</v>
      </c>
      <c r="B204" t="s">
        <v>262</v>
      </c>
      <c r="C204" s="3" t="s">
        <v>4</v>
      </c>
      <c r="D204" s="3">
        <v>818</v>
      </c>
      <c r="E204" s="3">
        <f t="shared" si="9"/>
        <v>820</v>
      </c>
      <c r="F204" s="3">
        <v>3</v>
      </c>
      <c r="G204" s="3">
        <v>0</v>
      </c>
      <c r="H204" s="3" t="str">
        <f t="shared" si="10"/>
        <v xml:space="preserve"> </v>
      </c>
      <c r="I204">
        <v>0</v>
      </c>
      <c r="J204" t="s">
        <v>762</v>
      </c>
      <c r="K204" t="str">
        <f t="shared" si="11"/>
        <v>Usual Supplier</v>
      </c>
    </row>
    <row r="205" spans="1:11" x14ac:dyDescent="0.25">
      <c r="A205" t="s">
        <v>0</v>
      </c>
      <c r="B205" t="s">
        <v>263</v>
      </c>
      <c r="C205" s="3" t="s">
        <v>4</v>
      </c>
      <c r="D205" s="3">
        <v>821</v>
      </c>
      <c r="E205" s="3">
        <f t="shared" si="9"/>
        <v>823</v>
      </c>
      <c r="F205" s="3">
        <v>3</v>
      </c>
      <c r="G205" s="3">
        <v>0</v>
      </c>
      <c r="H205" s="3" t="str">
        <f t="shared" si="10"/>
        <v xml:space="preserve"> </v>
      </c>
      <c r="I205">
        <v>0</v>
      </c>
      <c r="J205" t="s">
        <v>763</v>
      </c>
      <c r="K205" t="str">
        <f t="shared" si="11"/>
        <v>Product Line</v>
      </c>
    </row>
    <row r="206" spans="1:11" x14ac:dyDescent="0.25">
      <c r="A206" t="s">
        <v>0</v>
      </c>
      <c r="B206" t="s">
        <v>264</v>
      </c>
      <c r="C206" s="3" t="s">
        <v>4</v>
      </c>
      <c r="D206" s="3">
        <v>824</v>
      </c>
      <c r="E206" s="3">
        <f t="shared" si="9"/>
        <v>853</v>
      </c>
      <c r="F206" s="3">
        <v>30</v>
      </c>
      <c r="G206" s="3">
        <v>0</v>
      </c>
      <c r="H206" s="3" t="str">
        <f t="shared" si="10"/>
        <v xml:space="preserve"> </v>
      </c>
      <c r="I206">
        <v>0</v>
      </c>
      <c r="J206" t="s">
        <v>764</v>
      </c>
      <c r="K206" t="str">
        <f t="shared" si="11"/>
        <v>Comments 1</v>
      </c>
    </row>
    <row r="207" spans="1:11" x14ac:dyDescent="0.25">
      <c r="A207" t="s">
        <v>0</v>
      </c>
      <c r="B207" t="s">
        <v>265</v>
      </c>
      <c r="C207" s="3" t="s">
        <v>4</v>
      </c>
      <c r="D207" s="3">
        <v>854</v>
      </c>
      <c r="E207" s="3">
        <f t="shared" si="9"/>
        <v>854</v>
      </c>
      <c r="F207" s="3">
        <v>1</v>
      </c>
      <c r="G207" s="3">
        <v>0</v>
      </c>
      <c r="H207" s="3" t="str">
        <f t="shared" si="10"/>
        <v xml:space="preserve"> </v>
      </c>
      <c r="I207">
        <v>0</v>
      </c>
      <c r="J207" t="s">
        <v>765</v>
      </c>
      <c r="K207" t="str">
        <f t="shared" si="11"/>
        <v>Wear Code</v>
      </c>
    </row>
    <row r="208" spans="1:11" x14ac:dyDescent="0.25">
      <c r="A208" t="s">
        <v>0</v>
      </c>
      <c r="B208" t="s">
        <v>266</v>
      </c>
      <c r="C208" s="3" t="s">
        <v>1</v>
      </c>
      <c r="D208" s="3">
        <v>855</v>
      </c>
      <c r="E208" s="3">
        <f t="shared" si="9"/>
        <v>856</v>
      </c>
      <c r="F208" s="3">
        <v>2</v>
      </c>
      <c r="G208" s="3">
        <v>3</v>
      </c>
      <c r="H208" s="3">
        <f t="shared" si="10"/>
        <v>0</v>
      </c>
      <c r="I208">
        <v>0</v>
      </c>
      <c r="J208" t="s">
        <v>766</v>
      </c>
      <c r="K208" t="str">
        <f t="shared" si="11"/>
        <v>Item Width, Inches If R</v>
      </c>
    </row>
    <row r="209" spans="1:11" x14ac:dyDescent="0.25">
      <c r="A209" t="s">
        <v>0</v>
      </c>
      <c r="B209" t="s">
        <v>267</v>
      </c>
      <c r="C209" s="3" t="s">
        <v>1</v>
      </c>
      <c r="D209" s="3">
        <v>857</v>
      </c>
      <c r="E209" s="3">
        <f t="shared" si="9"/>
        <v>858</v>
      </c>
      <c r="F209" s="3">
        <v>2</v>
      </c>
      <c r="G209" s="3">
        <v>3</v>
      </c>
      <c r="H209" s="3">
        <f t="shared" si="10"/>
        <v>0</v>
      </c>
      <c r="I209">
        <v>0</v>
      </c>
      <c r="J209" t="s">
        <v>767</v>
      </c>
      <c r="K209" t="str">
        <f t="shared" si="11"/>
        <v>Define Remnant Size</v>
      </c>
    </row>
    <row r="210" spans="1:11" x14ac:dyDescent="0.25">
      <c r="A210" t="s">
        <v>0</v>
      </c>
      <c r="B210" t="s">
        <v>268</v>
      </c>
      <c r="C210" s="3" t="s">
        <v>4</v>
      </c>
      <c r="D210" s="3">
        <v>859</v>
      </c>
      <c r="E210" s="3">
        <f t="shared" si="9"/>
        <v>859</v>
      </c>
      <c r="F210" s="3">
        <v>1</v>
      </c>
      <c r="G210" s="3">
        <v>0</v>
      </c>
      <c r="H210" s="3" t="str">
        <f t="shared" si="10"/>
        <v xml:space="preserve"> </v>
      </c>
      <c r="I210">
        <v>0</v>
      </c>
      <c r="J210" t="s">
        <v>768</v>
      </c>
      <c r="K210" t="str">
        <f t="shared" si="11"/>
        <v>Commodity Level</v>
      </c>
    </row>
    <row r="211" spans="1:11" x14ac:dyDescent="0.25">
      <c r="A211" t="s">
        <v>0</v>
      </c>
      <c r="B211" t="s">
        <v>269</v>
      </c>
      <c r="C211" s="3" t="s">
        <v>21</v>
      </c>
      <c r="D211" s="3">
        <v>860</v>
      </c>
      <c r="E211" s="3">
        <f t="shared" si="9"/>
        <v>865</v>
      </c>
      <c r="F211" s="3">
        <v>6</v>
      </c>
      <c r="G211" s="3">
        <v>6</v>
      </c>
      <c r="H211" s="3">
        <f t="shared" si="10"/>
        <v>0</v>
      </c>
      <c r="I211">
        <v>0</v>
      </c>
      <c r="J211" t="s">
        <v>385</v>
      </c>
      <c r="K211" t="str">
        <f t="shared" si="11"/>
        <v>Last Change Date</v>
      </c>
    </row>
    <row r="212" spans="1:11" x14ac:dyDescent="0.25">
      <c r="A212" t="s">
        <v>0</v>
      </c>
      <c r="B212" t="s">
        <v>270</v>
      </c>
      <c r="C212" s="3" t="s">
        <v>4</v>
      </c>
      <c r="D212" s="3">
        <v>866</v>
      </c>
      <c r="E212" s="3">
        <f t="shared" si="9"/>
        <v>866</v>
      </c>
      <c r="F212" s="3">
        <v>1</v>
      </c>
      <c r="G212" s="3">
        <v>0</v>
      </c>
      <c r="H212" s="3" t="str">
        <f t="shared" si="10"/>
        <v xml:space="preserve"> </v>
      </c>
      <c r="I212">
        <v>0</v>
      </c>
      <c r="J212" t="s">
        <v>769</v>
      </c>
      <c r="K212" t="str">
        <f t="shared" si="11"/>
        <v>Item Flags</v>
      </c>
    </row>
    <row r="213" spans="1:11" x14ac:dyDescent="0.25">
      <c r="A213" t="s">
        <v>0</v>
      </c>
      <c r="B213" t="s">
        <v>271</v>
      </c>
      <c r="C213" s="3" t="s">
        <v>4</v>
      </c>
      <c r="D213" s="3">
        <v>867</v>
      </c>
      <c r="E213" s="3">
        <f t="shared" si="9"/>
        <v>867</v>
      </c>
      <c r="F213" s="3">
        <v>1</v>
      </c>
      <c r="G213" s="3">
        <v>0</v>
      </c>
      <c r="H213" s="3" t="str">
        <f t="shared" si="10"/>
        <v xml:space="preserve"> </v>
      </c>
      <c r="I213">
        <v>0</v>
      </c>
      <c r="J213" t="s">
        <v>629</v>
      </c>
      <c r="K213" t="str">
        <f t="shared" si="11"/>
        <v>Item Delete Code</v>
      </c>
    </row>
    <row r="214" spans="1:11" x14ac:dyDescent="0.25">
      <c r="A214" t="s">
        <v>0</v>
      </c>
      <c r="B214" t="s">
        <v>272</v>
      </c>
      <c r="C214" s="3" t="s">
        <v>4</v>
      </c>
      <c r="D214" s="3">
        <v>868</v>
      </c>
      <c r="E214" s="3">
        <f t="shared" si="9"/>
        <v>868</v>
      </c>
      <c r="F214" s="3">
        <v>1</v>
      </c>
      <c r="G214" s="3">
        <v>0</v>
      </c>
      <c r="H214" s="3" t="str">
        <f t="shared" si="10"/>
        <v xml:space="preserve"> </v>
      </c>
      <c r="I214">
        <v>0</v>
      </c>
      <c r="J214" t="s">
        <v>770</v>
      </c>
      <c r="K214" t="str">
        <f t="shared" si="11"/>
        <v>Id Code</v>
      </c>
    </row>
    <row r="215" spans="1:11" x14ac:dyDescent="0.25">
      <c r="A215" t="s">
        <v>0</v>
      </c>
      <c r="B215" t="s">
        <v>273</v>
      </c>
      <c r="C215" s="3" t="s">
        <v>4</v>
      </c>
      <c r="D215" s="3">
        <v>869</v>
      </c>
      <c r="E215" s="3">
        <f t="shared" si="9"/>
        <v>871</v>
      </c>
      <c r="F215" s="3">
        <v>3</v>
      </c>
      <c r="G215" s="3">
        <v>0</v>
      </c>
      <c r="H215" s="3" t="str">
        <f t="shared" si="10"/>
        <v xml:space="preserve"> </v>
      </c>
      <c r="I215">
        <v>0</v>
      </c>
      <c r="J215" t="s">
        <v>771</v>
      </c>
      <c r="K215" t="str">
        <f t="shared" si="11"/>
        <v>Manufacturer Id</v>
      </c>
    </row>
    <row r="216" spans="1:11" x14ac:dyDescent="0.25">
      <c r="A216" t="s">
        <v>0</v>
      </c>
      <c r="B216" t="s">
        <v>274</v>
      </c>
      <c r="C216" s="3" t="s">
        <v>4</v>
      </c>
      <c r="D216" s="3">
        <v>872</v>
      </c>
      <c r="E216" s="3">
        <f t="shared" si="9"/>
        <v>901</v>
      </c>
      <c r="F216" s="3">
        <v>30</v>
      </c>
      <c r="G216" s="3">
        <v>0</v>
      </c>
      <c r="H216" s="3" t="str">
        <f t="shared" si="10"/>
        <v xml:space="preserve"> </v>
      </c>
      <c r="I216">
        <v>0</v>
      </c>
      <c r="J216" t="s">
        <v>772</v>
      </c>
      <c r="K216" t="str">
        <f t="shared" si="11"/>
        <v xml:space="preserve"> Manufacturer Name</v>
      </c>
    </row>
    <row r="217" spans="1:11" x14ac:dyDescent="0.25">
      <c r="A217" t="s">
        <v>0</v>
      </c>
      <c r="B217" t="s">
        <v>275</v>
      </c>
      <c r="C217" s="3" t="s">
        <v>4</v>
      </c>
      <c r="D217" s="3">
        <v>902</v>
      </c>
      <c r="E217" s="3">
        <f t="shared" si="9"/>
        <v>931</v>
      </c>
      <c r="F217" s="3">
        <v>30</v>
      </c>
      <c r="G217" s="3">
        <v>0</v>
      </c>
      <c r="H217" s="3" t="str">
        <f t="shared" si="10"/>
        <v xml:space="preserve"> </v>
      </c>
      <c r="I217">
        <v>0</v>
      </c>
      <c r="J217" t="s">
        <v>773</v>
      </c>
      <c r="K217" t="str">
        <f t="shared" si="11"/>
        <v xml:space="preserve"> Manufacturer Adress 1</v>
      </c>
    </row>
    <row r="218" spans="1:11" x14ac:dyDescent="0.25">
      <c r="A218" t="s">
        <v>0</v>
      </c>
      <c r="B218" t="s">
        <v>276</v>
      </c>
      <c r="C218" s="3" t="s">
        <v>4</v>
      </c>
      <c r="D218" s="3">
        <v>932</v>
      </c>
      <c r="E218" s="3">
        <f t="shared" si="9"/>
        <v>961</v>
      </c>
      <c r="F218" s="3">
        <v>30</v>
      </c>
      <c r="G218" s="3">
        <v>0</v>
      </c>
      <c r="H218" s="3" t="str">
        <f t="shared" si="10"/>
        <v xml:space="preserve"> </v>
      </c>
      <c r="I218">
        <v>0</v>
      </c>
      <c r="J218" t="s">
        <v>774</v>
      </c>
      <c r="K218" t="str">
        <f t="shared" si="11"/>
        <v xml:space="preserve"> Manufacturer  Address 2</v>
      </c>
    </row>
    <row r="219" spans="1:11" x14ac:dyDescent="0.25">
      <c r="A219" t="s">
        <v>0</v>
      </c>
      <c r="B219" t="s">
        <v>277</v>
      </c>
      <c r="C219" s="3" t="s">
        <v>4</v>
      </c>
      <c r="D219" s="3">
        <v>962</v>
      </c>
      <c r="E219" s="3">
        <f t="shared" si="9"/>
        <v>991</v>
      </c>
      <c r="F219" s="3">
        <v>30</v>
      </c>
      <c r="G219" s="3">
        <v>0</v>
      </c>
      <c r="H219" s="3" t="str">
        <f t="shared" si="10"/>
        <v xml:space="preserve"> </v>
      </c>
      <c r="I219">
        <v>0</v>
      </c>
      <c r="J219" t="s">
        <v>775</v>
      </c>
      <c r="K219" t="str">
        <f t="shared" si="11"/>
        <v xml:space="preserve"> Manufacturer City</v>
      </c>
    </row>
    <row r="220" spans="1:11" x14ac:dyDescent="0.25">
      <c r="A220" t="s">
        <v>0</v>
      </c>
      <c r="B220" t="s">
        <v>278</v>
      </c>
      <c r="C220" s="3" t="s">
        <v>4</v>
      </c>
      <c r="D220" s="3">
        <v>992</v>
      </c>
      <c r="E220" s="3">
        <f t="shared" si="9"/>
        <v>993</v>
      </c>
      <c r="F220" s="3">
        <v>2</v>
      </c>
      <c r="G220" s="3">
        <v>0</v>
      </c>
      <c r="H220" s="3" t="str">
        <f t="shared" si="10"/>
        <v xml:space="preserve"> </v>
      </c>
      <c r="I220">
        <v>0</v>
      </c>
      <c r="J220" t="s">
        <v>776</v>
      </c>
      <c r="K220" t="str">
        <f t="shared" si="11"/>
        <v xml:space="preserve"> Manufacturer State</v>
      </c>
    </row>
    <row r="221" spans="1:11" x14ac:dyDescent="0.25">
      <c r="A221" t="s">
        <v>0</v>
      </c>
      <c r="B221" t="s">
        <v>279</v>
      </c>
      <c r="C221" s="3" t="s">
        <v>21</v>
      </c>
      <c r="D221" s="3">
        <v>994</v>
      </c>
      <c r="E221" s="3">
        <f t="shared" si="9"/>
        <v>998</v>
      </c>
      <c r="F221" s="3">
        <v>5</v>
      </c>
      <c r="G221" s="3">
        <v>5</v>
      </c>
      <c r="H221" s="3">
        <f t="shared" si="10"/>
        <v>0</v>
      </c>
      <c r="I221">
        <v>0</v>
      </c>
      <c r="J221" t="s">
        <v>777</v>
      </c>
      <c r="K221" t="str">
        <f t="shared" si="11"/>
        <v xml:space="preserve"> Manufacturer Zip Code</v>
      </c>
    </row>
    <row r="222" spans="1:11" x14ac:dyDescent="0.25">
      <c r="A222" t="s">
        <v>0</v>
      </c>
      <c r="B222" t="s">
        <v>280</v>
      </c>
      <c r="C222" s="3" t="s">
        <v>21</v>
      </c>
      <c r="D222" s="3">
        <v>999</v>
      </c>
      <c r="E222" s="3">
        <f t="shared" si="9"/>
        <v>1002</v>
      </c>
      <c r="F222" s="3">
        <v>4</v>
      </c>
      <c r="G222" s="3">
        <v>4</v>
      </c>
      <c r="H222" s="3">
        <f t="shared" si="10"/>
        <v>0</v>
      </c>
      <c r="I222">
        <v>0</v>
      </c>
      <c r="J222" t="s">
        <v>778</v>
      </c>
      <c r="K222" t="str">
        <f t="shared" si="11"/>
        <v xml:space="preserve"> Manufacturer Zip Code Ext</v>
      </c>
    </row>
    <row r="223" spans="1:11" x14ac:dyDescent="0.25">
      <c r="A223" t="s">
        <v>0</v>
      </c>
      <c r="B223" t="s">
        <v>281</v>
      </c>
      <c r="C223" s="3" t="s">
        <v>4</v>
      </c>
      <c r="D223" s="3">
        <v>1003</v>
      </c>
      <c r="E223" s="3">
        <f t="shared" si="9"/>
        <v>1004</v>
      </c>
      <c r="F223" s="3">
        <v>2</v>
      </c>
      <c r="G223" s="3">
        <v>0</v>
      </c>
      <c r="H223" s="3" t="str">
        <f t="shared" si="10"/>
        <v xml:space="preserve"> </v>
      </c>
      <c r="I223">
        <v>0</v>
      </c>
      <c r="J223" t="s">
        <v>779</v>
      </c>
      <c r="K223" t="str">
        <f t="shared" si="11"/>
        <v xml:space="preserve"> Manufacturer Country Code</v>
      </c>
    </row>
    <row r="224" spans="1:11" x14ac:dyDescent="0.25">
      <c r="A224" t="s">
        <v>0</v>
      </c>
      <c r="B224" t="s">
        <v>282</v>
      </c>
      <c r="C224" s="3" t="s">
        <v>4</v>
      </c>
      <c r="D224" s="3">
        <v>1005</v>
      </c>
      <c r="E224" s="3">
        <f t="shared" si="9"/>
        <v>1034</v>
      </c>
      <c r="F224" s="3">
        <v>30</v>
      </c>
      <c r="G224" s="3">
        <v>0</v>
      </c>
      <c r="H224" s="3" t="str">
        <f t="shared" si="10"/>
        <v xml:space="preserve"> </v>
      </c>
      <c r="I224">
        <v>0</v>
      </c>
      <c r="J224" t="s">
        <v>780</v>
      </c>
      <c r="K224" t="str">
        <f t="shared" si="11"/>
        <v xml:space="preserve"> Manufacturer Comment</v>
      </c>
    </row>
    <row r="225" spans="1:11" x14ac:dyDescent="0.25">
      <c r="A225" t="s">
        <v>0</v>
      </c>
      <c r="B225" t="s">
        <v>283</v>
      </c>
      <c r="C225" s="3" t="s">
        <v>1</v>
      </c>
      <c r="D225" s="3">
        <v>1035</v>
      </c>
      <c r="E225" s="3">
        <f t="shared" si="9"/>
        <v>1040</v>
      </c>
      <c r="F225" s="3">
        <v>6</v>
      </c>
      <c r="G225" s="3">
        <v>11</v>
      </c>
      <c r="H225" s="3">
        <f t="shared" si="10"/>
        <v>0</v>
      </c>
      <c r="I225">
        <v>0</v>
      </c>
      <c r="J225" t="s">
        <v>781</v>
      </c>
      <c r="K225" t="str">
        <f t="shared" si="11"/>
        <v xml:space="preserve"> Manufacturer Phone#</v>
      </c>
    </row>
    <row r="226" spans="1:11" x14ac:dyDescent="0.25">
      <c r="A226" t="s">
        <v>0</v>
      </c>
      <c r="B226" t="s">
        <v>284</v>
      </c>
      <c r="C226" s="3" t="s">
        <v>4</v>
      </c>
      <c r="D226" s="3">
        <v>1041</v>
      </c>
      <c r="E226" s="3">
        <f t="shared" si="9"/>
        <v>1041</v>
      </c>
      <c r="F226" s="3">
        <v>1</v>
      </c>
      <c r="G226" s="3">
        <v>0</v>
      </c>
      <c r="H226" s="3" t="str">
        <f t="shared" si="10"/>
        <v xml:space="preserve"> </v>
      </c>
      <c r="I226">
        <v>0</v>
      </c>
      <c r="J226" t="s">
        <v>782</v>
      </c>
      <c r="K226" t="str">
        <f t="shared" si="11"/>
        <v xml:space="preserve"> Manufacturer Company# 1</v>
      </c>
    </row>
    <row r="227" spans="1:11" x14ac:dyDescent="0.25">
      <c r="A227" t="s">
        <v>0</v>
      </c>
      <c r="B227" t="s">
        <v>285</v>
      </c>
      <c r="C227" s="3" t="s">
        <v>4</v>
      </c>
      <c r="D227" s="3">
        <v>1042</v>
      </c>
      <c r="E227" s="3">
        <f t="shared" si="9"/>
        <v>1042</v>
      </c>
      <c r="F227" s="3">
        <v>1</v>
      </c>
      <c r="G227" s="3">
        <v>0</v>
      </c>
      <c r="H227" s="3" t="str">
        <f t="shared" si="10"/>
        <v xml:space="preserve"> </v>
      </c>
      <c r="I227">
        <v>0</v>
      </c>
      <c r="J227" t="s">
        <v>783</v>
      </c>
      <c r="K227" t="str">
        <f t="shared" si="11"/>
        <v xml:space="preserve"> Manufacturer Company# 2</v>
      </c>
    </row>
    <row r="228" spans="1:11" x14ac:dyDescent="0.25">
      <c r="A228" t="s">
        <v>0</v>
      </c>
      <c r="B228" t="s">
        <v>286</v>
      </c>
      <c r="C228" s="3" t="s">
        <v>4</v>
      </c>
      <c r="D228" s="3">
        <v>1043</v>
      </c>
      <c r="E228" s="3">
        <f t="shared" si="9"/>
        <v>1043</v>
      </c>
      <c r="F228" s="3">
        <v>1</v>
      </c>
      <c r="G228" s="3">
        <v>0</v>
      </c>
      <c r="H228" s="3" t="str">
        <f t="shared" si="10"/>
        <v xml:space="preserve"> </v>
      </c>
      <c r="I228">
        <v>0</v>
      </c>
      <c r="J228" t="s">
        <v>784</v>
      </c>
      <c r="K228" t="str">
        <f t="shared" si="11"/>
        <v xml:space="preserve"> Manufacturer Company# 3</v>
      </c>
    </row>
    <row r="229" spans="1:11" x14ac:dyDescent="0.25">
      <c r="A229" t="s">
        <v>0</v>
      </c>
      <c r="B229" t="s">
        <v>287</v>
      </c>
      <c r="C229" s="3" t="s">
        <v>4</v>
      </c>
      <c r="D229" s="3">
        <v>1044</v>
      </c>
      <c r="E229" s="3">
        <f t="shared" si="9"/>
        <v>1053</v>
      </c>
      <c r="F229" s="3">
        <v>10</v>
      </c>
      <c r="G229" s="3">
        <v>0</v>
      </c>
      <c r="H229" s="3" t="str">
        <f t="shared" si="10"/>
        <v xml:space="preserve"> </v>
      </c>
      <c r="I229">
        <v>0</v>
      </c>
      <c r="J229" t="s">
        <v>785</v>
      </c>
      <c r="K229" t="str">
        <f t="shared" si="11"/>
        <v xml:space="preserve"> Manufacturer Default S/N</v>
      </c>
    </row>
    <row r="230" spans="1:11" x14ac:dyDescent="0.25">
      <c r="A230" t="s">
        <v>0</v>
      </c>
      <c r="B230" t="s">
        <v>288</v>
      </c>
      <c r="C230" s="3" t="s">
        <v>4</v>
      </c>
      <c r="D230" s="3">
        <v>1054</v>
      </c>
      <c r="E230" s="3">
        <f t="shared" si="9"/>
        <v>1054</v>
      </c>
      <c r="F230" s="3">
        <v>1</v>
      </c>
      <c r="G230" s="3">
        <v>0</v>
      </c>
      <c r="H230" s="3" t="str">
        <f t="shared" si="10"/>
        <v xml:space="preserve"> </v>
      </c>
      <c r="I230">
        <v>0</v>
      </c>
      <c r="J230" t="s">
        <v>786</v>
      </c>
      <c r="K230" t="str">
        <f t="shared" si="11"/>
        <v xml:space="preserve"> Manufacturer Generate Unique S/N#</v>
      </c>
    </row>
    <row r="231" spans="1:11" x14ac:dyDescent="0.25">
      <c r="A231" t="s">
        <v>0</v>
      </c>
      <c r="B231" t="s">
        <v>289</v>
      </c>
      <c r="C231" s="3" t="s">
        <v>4</v>
      </c>
      <c r="D231" s="3">
        <v>1055</v>
      </c>
      <c r="E231" s="3">
        <f t="shared" si="9"/>
        <v>1120</v>
      </c>
      <c r="F231" s="3">
        <v>66</v>
      </c>
      <c r="G231" s="3">
        <v>0</v>
      </c>
      <c r="H231" s="3" t="str">
        <f t="shared" si="10"/>
        <v xml:space="preserve"> </v>
      </c>
      <c r="I231">
        <v>0</v>
      </c>
      <c r="J231" t="s">
        <v>290</v>
      </c>
      <c r="K231" t="str">
        <f t="shared" si="11"/>
        <v>Miscellaneous Fields &amp; Flags</v>
      </c>
    </row>
    <row r="232" spans="1:11" x14ac:dyDescent="0.25">
      <c r="A232" t="s">
        <v>0</v>
      </c>
      <c r="B232" t="s">
        <v>291</v>
      </c>
      <c r="C232" s="3" t="s">
        <v>4</v>
      </c>
      <c r="D232" s="3">
        <v>1121</v>
      </c>
      <c r="E232" s="3">
        <f t="shared" si="9"/>
        <v>1121</v>
      </c>
      <c r="F232" s="3">
        <v>1</v>
      </c>
      <c r="G232" s="3">
        <v>0</v>
      </c>
      <c r="H232" s="3" t="str">
        <f t="shared" si="10"/>
        <v xml:space="preserve"> </v>
      </c>
      <c r="I232">
        <v>0</v>
      </c>
      <c r="J232" t="s">
        <v>787</v>
      </c>
      <c r="K232" t="str">
        <f t="shared" si="11"/>
        <v>Y=This Mfgr Uses Mfgr Rebate Matrix</v>
      </c>
    </row>
    <row r="233" spans="1:11" x14ac:dyDescent="0.25">
      <c r="A233" t="s">
        <v>0</v>
      </c>
      <c r="B233" t="s">
        <v>292</v>
      </c>
      <c r="C233" s="3" t="s">
        <v>4</v>
      </c>
      <c r="D233" s="3">
        <v>1122</v>
      </c>
      <c r="E233" s="3">
        <f t="shared" si="9"/>
        <v>1122</v>
      </c>
      <c r="F233" s="3">
        <v>1</v>
      </c>
      <c r="G233" s="3">
        <v>0</v>
      </c>
      <c r="H233" s="3" t="str">
        <f t="shared" si="10"/>
        <v xml:space="preserve"> </v>
      </c>
      <c r="I233">
        <v>0</v>
      </c>
      <c r="J233" t="s">
        <v>788</v>
      </c>
      <c r="K233" t="str">
        <f t="shared" si="11"/>
        <v xml:space="preserve">Y=Use P.O. Qty'S As Dflt When Rcvg </v>
      </c>
    </row>
    <row r="234" spans="1:11" x14ac:dyDescent="0.25">
      <c r="A234" t="s">
        <v>0</v>
      </c>
      <c r="B234" t="s">
        <v>293</v>
      </c>
      <c r="C234" s="3" t="s">
        <v>4</v>
      </c>
      <c r="D234" s="3">
        <v>1123</v>
      </c>
      <c r="E234" s="3">
        <f t="shared" si="9"/>
        <v>1123</v>
      </c>
      <c r="F234" s="3">
        <v>1</v>
      </c>
      <c r="G234" s="3">
        <v>0</v>
      </c>
      <c r="H234" s="3" t="str">
        <f t="shared" si="10"/>
        <v xml:space="preserve"> </v>
      </c>
      <c r="I234">
        <v>0</v>
      </c>
      <c r="J234" t="s">
        <v>789</v>
      </c>
      <c r="K234" t="str">
        <f t="shared" si="11"/>
        <v>Manufacturer Delete Code</v>
      </c>
    </row>
    <row r="235" spans="1:11" x14ac:dyDescent="0.25">
      <c r="A235" t="s">
        <v>0</v>
      </c>
      <c r="B235" t="s">
        <v>294</v>
      </c>
      <c r="C235" s="3" t="s">
        <v>4</v>
      </c>
      <c r="D235" s="3">
        <v>1124</v>
      </c>
      <c r="E235" s="3">
        <f t="shared" si="9"/>
        <v>1125</v>
      </c>
      <c r="F235" s="3">
        <v>2</v>
      </c>
      <c r="G235" s="3">
        <v>0</v>
      </c>
      <c r="H235" s="3" t="str">
        <f t="shared" si="10"/>
        <v xml:space="preserve"> </v>
      </c>
      <c r="I235">
        <v>0</v>
      </c>
      <c r="J235" t="s">
        <v>790</v>
      </c>
      <c r="K235" t="str">
        <f t="shared" si="11"/>
        <v xml:space="preserve"> Manufacturer Unique Serial# Prefix</v>
      </c>
    </row>
    <row r="236" spans="1:11" x14ac:dyDescent="0.25">
      <c r="A236" t="s">
        <v>0</v>
      </c>
      <c r="B236" t="s">
        <v>295</v>
      </c>
      <c r="C236" s="3" t="s">
        <v>4</v>
      </c>
      <c r="D236" s="3">
        <v>1126</v>
      </c>
      <c r="E236" s="3">
        <f t="shared" si="9"/>
        <v>1127</v>
      </c>
      <c r="F236" s="3">
        <v>2</v>
      </c>
      <c r="G236" s="3">
        <v>0</v>
      </c>
      <c r="H236" s="3" t="str">
        <f t="shared" si="10"/>
        <v xml:space="preserve"> </v>
      </c>
      <c r="I236">
        <v>0</v>
      </c>
      <c r="J236" t="s">
        <v>791</v>
      </c>
      <c r="K236" t="str">
        <f t="shared" si="11"/>
        <v xml:space="preserve"> Manufacturer  Unique Serial# Suffix</v>
      </c>
    </row>
    <row r="237" spans="1:11" x14ac:dyDescent="0.25">
      <c r="A237" t="s">
        <v>0</v>
      </c>
      <c r="B237" t="s">
        <v>296</v>
      </c>
      <c r="C237" s="3" t="s">
        <v>4</v>
      </c>
      <c r="D237" s="3">
        <v>1128</v>
      </c>
      <c r="E237" s="3">
        <f t="shared" si="9"/>
        <v>1128</v>
      </c>
      <c r="F237" s="3">
        <v>1</v>
      </c>
      <c r="G237" s="3">
        <v>0</v>
      </c>
      <c r="H237" s="3" t="str">
        <f t="shared" si="10"/>
        <v xml:space="preserve"> </v>
      </c>
      <c r="I237">
        <v>0</v>
      </c>
      <c r="J237" t="s">
        <v>792</v>
      </c>
      <c r="K237" t="str">
        <f t="shared" si="11"/>
        <v>Supplier Id Code</v>
      </c>
    </row>
    <row r="238" spans="1:11" x14ac:dyDescent="0.25">
      <c r="A238" t="s">
        <v>0</v>
      </c>
      <c r="B238" t="s">
        <v>297</v>
      </c>
      <c r="C238" s="3" t="s">
        <v>4</v>
      </c>
      <c r="D238" s="3">
        <v>1129</v>
      </c>
      <c r="E238" s="3">
        <f t="shared" si="9"/>
        <v>1131</v>
      </c>
      <c r="F238" s="3">
        <v>3</v>
      </c>
      <c r="G238" s="3">
        <v>0</v>
      </c>
      <c r="H238" s="3" t="str">
        <f t="shared" si="10"/>
        <v xml:space="preserve"> </v>
      </c>
      <c r="I238">
        <v>0</v>
      </c>
      <c r="J238" t="s">
        <v>793</v>
      </c>
      <c r="K238" t="str">
        <f t="shared" si="11"/>
        <v>Supplier#</v>
      </c>
    </row>
    <row r="239" spans="1:11" x14ac:dyDescent="0.25">
      <c r="A239" t="s">
        <v>0</v>
      </c>
      <c r="B239" t="s">
        <v>298</v>
      </c>
      <c r="C239" s="3" t="s">
        <v>4</v>
      </c>
      <c r="D239" s="3">
        <v>1132</v>
      </c>
      <c r="E239" s="3">
        <f t="shared" si="9"/>
        <v>1161</v>
      </c>
      <c r="F239" s="3">
        <v>30</v>
      </c>
      <c r="G239" s="3">
        <v>0</v>
      </c>
      <c r="H239" s="3" t="str">
        <f t="shared" si="10"/>
        <v xml:space="preserve"> </v>
      </c>
      <c r="I239">
        <v>0</v>
      </c>
      <c r="J239" t="s">
        <v>794</v>
      </c>
      <c r="K239" t="str">
        <f t="shared" si="11"/>
        <v>Supplier Name</v>
      </c>
    </row>
    <row r="240" spans="1:11" x14ac:dyDescent="0.25">
      <c r="A240" t="s">
        <v>0</v>
      </c>
      <c r="B240" t="s">
        <v>299</v>
      </c>
      <c r="C240" s="3" t="s">
        <v>4</v>
      </c>
      <c r="D240" s="3">
        <v>1162</v>
      </c>
      <c r="E240" s="3">
        <f t="shared" si="9"/>
        <v>1191</v>
      </c>
      <c r="F240" s="3">
        <v>30</v>
      </c>
      <c r="G240" s="3">
        <v>0</v>
      </c>
      <c r="H240" s="3" t="str">
        <f t="shared" si="10"/>
        <v xml:space="preserve"> </v>
      </c>
      <c r="I240">
        <v>0</v>
      </c>
      <c r="J240" t="s">
        <v>795</v>
      </c>
      <c r="K240" t="str">
        <f t="shared" si="11"/>
        <v>Supplier Address</v>
      </c>
    </row>
    <row r="241" spans="1:11" x14ac:dyDescent="0.25">
      <c r="A241" t="s">
        <v>0</v>
      </c>
      <c r="B241" t="s">
        <v>300</v>
      </c>
      <c r="C241" s="3" t="s">
        <v>4</v>
      </c>
      <c r="D241" s="3">
        <v>1192</v>
      </c>
      <c r="E241" s="3">
        <f t="shared" si="9"/>
        <v>1221</v>
      </c>
      <c r="F241" s="3">
        <v>30</v>
      </c>
      <c r="G241" s="3">
        <v>0</v>
      </c>
      <c r="H241" s="3" t="str">
        <f t="shared" si="10"/>
        <v xml:space="preserve"> </v>
      </c>
      <c r="I241">
        <v>0</v>
      </c>
      <c r="J241" t="s">
        <v>795</v>
      </c>
      <c r="K241" t="str">
        <f t="shared" si="11"/>
        <v>Supplier Address</v>
      </c>
    </row>
    <row r="242" spans="1:11" x14ac:dyDescent="0.25">
      <c r="A242" t="s">
        <v>0</v>
      </c>
      <c r="B242" t="s">
        <v>301</v>
      </c>
      <c r="C242" s="3" t="s">
        <v>4</v>
      </c>
      <c r="D242" s="3">
        <v>1222</v>
      </c>
      <c r="E242" s="3">
        <f t="shared" si="9"/>
        <v>1251</v>
      </c>
      <c r="F242" s="3">
        <v>30</v>
      </c>
      <c r="G242" s="3">
        <v>0</v>
      </c>
      <c r="H242" s="3" t="str">
        <f t="shared" si="10"/>
        <v xml:space="preserve"> </v>
      </c>
      <c r="I242">
        <v>0</v>
      </c>
      <c r="J242" t="s">
        <v>796</v>
      </c>
      <c r="K242" t="str">
        <f t="shared" si="11"/>
        <v>Supplier City</v>
      </c>
    </row>
    <row r="243" spans="1:11" x14ac:dyDescent="0.25">
      <c r="A243" t="s">
        <v>0</v>
      </c>
      <c r="B243" t="s">
        <v>302</v>
      </c>
      <c r="C243" s="3" t="s">
        <v>4</v>
      </c>
      <c r="D243" s="3">
        <v>1252</v>
      </c>
      <c r="E243" s="3">
        <f t="shared" si="9"/>
        <v>1253</v>
      </c>
      <c r="F243" s="3">
        <v>2</v>
      </c>
      <c r="G243" s="3">
        <v>0</v>
      </c>
      <c r="H243" s="3" t="str">
        <f t="shared" si="10"/>
        <v xml:space="preserve"> </v>
      </c>
      <c r="I243">
        <v>0</v>
      </c>
      <c r="J243" t="s">
        <v>797</v>
      </c>
      <c r="K243" t="str">
        <f t="shared" si="11"/>
        <v>Supplier State</v>
      </c>
    </row>
    <row r="244" spans="1:11" x14ac:dyDescent="0.25">
      <c r="A244" t="s">
        <v>0</v>
      </c>
      <c r="B244" t="s">
        <v>303</v>
      </c>
      <c r="C244" s="3" t="s">
        <v>21</v>
      </c>
      <c r="D244" s="3">
        <v>1254</v>
      </c>
      <c r="E244" s="3">
        <f t="shared" si="9"/>
        <v>1258</v>
      </c>
      <c r="F244" s="3">
        <v>5</v>
      </c>
      <c r="G244" s="3">
        <v>5</v>
      </c>
      <c r="H244" s="3">
        <f t="shared" si="10"/>
        <v>0</v>
      </c>
      <c r="I244">
        <v>0</v>
      </c>
      <c r="J244" t="s">
        <v>798</v>
      </c>
      <c r="K244" t="str">
        <f t="shared" si="11"/>
        <v>Supplier Zip Code</v>
      </c>
    </row>
    <row r="245" spans="1:11" x14ac:dyDescent="0.25">
      <c r="A245" t="s">
        <v>0</v>
      </c>
      <c r="B245" t="s">
        <v>304</v>
      </c>
      <c r="C245" s="3" t="s">
        <v>21</v>
      </c>
      <c r="D245" s="3">
        <v>1259</v>
      </c>
      <c r="E245" s="3">
        <f t="shared" si="9"/>
        <v>1262</v>
      </c>
      <c r="F245" s="3">
        <v>4</v>
      </c>
      <c r="G245" s="3">
        <v>4</v>
      </c>
      <c r="H245" s="3">
        <f t="shared" si="10"/>
        <v>0</v>
      </c>
      <c r="I245">
        <v>0</v>
      </c>
      <c r="J245" t="s">
        <v>799</v>
      </c>
      <c r="K245" t="str">
        <f t="shared" si="11"/>
        <v>Supplier Zip Code Ext</v>
      </c>
    </row>
    <row r="246" spans="1:11" x14ac:dyDescent="0.25">
      <c r="A246" t="s">
        <v>0</v>
      </c>
      <c r="B246" t="s">
        <v>305</v>
      </c>
      <c r="C246" s="3" t="s">
        <v>4</v>
      </c>
      <c r="D246" s="3">
        <v>1263</v>
      </c>
      <c r="E246" s="3">
        <f t="shared" si="9"/>
        <v>1264</v>
      </c>
      <c r="F246" s="3">
        <v>2</v>
      </c>
      <c r="G246" s="3">
        <v>0</v>
      </c>
      <c r="H246" s="3" t="str">
        <f t="shared" si="10"/>
        <v xml:space="preserve"> </v>
      </c>
      <c r="I246">
        <v>0</v>
      </c>
      <c r="J246" t="s">
        <v>800</v>
      </c>
      <c r="K246" t="str">
        <f t="shared" si="11"/>
        <v>Supplier Country Code</v>
      </c>
    </row>
    <row r="247" spans="1:11" x14ac:dyDescent="0.25">
      <c r="A247" t="s">
        <v>0</v>
      </c>
      <c r="B247" t="s">
        <v>306</v>
      </c>
      <c r="C247" s="3" t="s">
        <v>1</v>
      </c>
      <c r="D247" s="3">
        <v>1265</v>
      </c>
      <c r="E247" s="3">
        <f t="shared" si="9"/>
        <v>1267</v>
      </c>
      <c r="F247" s="3">
        <v>3</v>
      </c>
      <c r="G247" s="3">
        <v>5</v>
      </c>
      <c r="H247" s="3">
        <f t="shared" si="10"/>
        <v>0</v>
      </c>
      <c r="I247">
        <v>0</v>
      </c>
      <c r="J247" t="s">
        <v>801</v>
      </c>
      <c r="K247" t="str">
        <f t="shared" si="11"/>
        <v>Supplier Def. Expense Acct</v>
      </c>
    </row>
    <row r="248" spans="1:11" x14ac:dyDescent="0.25">
      <c r="A248" t="s">
        <v>0</v>
      </c>
      <c r="B248" t="s">
        <v>307</v>
      </c>
      <c r="C248" s="3" t="s">
        <v>21</v>
      </c>
      <c r="D248" s="3">
        <v>1268</v>
      </c>
      <c r="E248" s="3">
        <f t="shared" si="9"/>
        <v>1273</v>
      </c>
      <c r="F248" s="3">
        <v>6</v>
      </c>
      <c r="G248" s="3">
        <v>6</v>
      </c>
      <c r="H248" s="3">
        <f t="shared" si="10"/>
        <v>0</v>
      </c>
      <c r="I248">
        <v>0</v>
      </c>
      <c r="J248" t="s">
        <v>802</v>
      </c>
      <c r="K248" t="str">
        <f t="shared" si="11"/>
        <v>Supplier Date To Discontinue</v>
      </c>
    </row>
    <row r="249" spans="1:11" x14ac:dyDescent="0.25">
      <c r="A249" t="s">
        <v>0</v>
      </c>
      <c r="B249" t="s">
        <v>308</v>
      </c>
      <c r="C249" s="3" t="s">
        <v>1</v>
      </c>
      <c r="D249" s="3">
        <v>1274</v>
      </c>
      <c r="E249" s="3">
        <f t="shared" si="9"/>
        <v>1281</v>
      </c>
      <c r="F249" s="3">
        <v>8</v>
      </c>
      <c r="G249" s="3">
        <v>15</v>
      </c>
      <c r="H249" s="3">
        <f t="shared" si="10"/>
        <v>0</v>
      </c>
      <c r="I249">
        <v>0</v>
      </c>
      <c r="J249" t="s">
        <v>803</v>
      </c>
      <c r="K249" t="str">
        <f t="shared" si="11"/>
        <v>Supplier Fax#</v>
      </c>
    </row>
    <row r="250" spans="1:11" x14ac:dyDescent="0.25">
      <c r="A250" t="s">
        <v>0</v>
      </c>
      <c r="B250" t="s">
        <v>309</v>
      </c>
      <c r="C250" s="3" t="s">
        <v>4</v>
      </c>
      <c r="D250" s="3">
        <v>1282</v>
      </c>
      <c r="E250" s="3">
        <f t="shared" si="9"/>
        <v>1282</v>
      </c>
      <c r="F250" s="3">
        <v>1</v>
      </c>
      <c r="G250" s="3">
        <v>0</v>
      </c>
      <c r="H250" s="3" t="str">
        <f t="shared" si="10"/>
        <v xml:space="preserve"> </v>
      </c>
      <c r="I250">
        <v>0</v>
      </c>
      <c r="J250" t="s">
        <v>310</v>
      </c>
      <c r="K250" t="str">
        <f t="shared" si="11"/>
        <v>Supplier Template =Y</v>
      </c>
    </row>
    <row r="251" spans="1:11" x14ac:dyDescent="0.25">
      <c r="A251" t="s">
        <v>0</v>
      </c>
      <c r="B251" t="s">
        <v>311</v>
      </c>
      <c r="C251" s="3" t="s">
        <v>1</v>
      </c>
      <c r="D251" s="3">
        <v>1283</v>
      </c>
      <c r="E251" s="3">
        <f t="shared" si="9"/>
        <v>1285</v>
      </c>
      <c r="F251" s="3">
        <v>3</v>
      </c>
      <c r="G251" s="3">
        <v>5</v>
      </c>
      <c r="H251" s="3">
        <f t="shared" si="10"/>
        <v>0</v>
      </c>
      <c r="I251">
        <v>0</v>
      </c>
      <c r="J251" t="s">
        <v>804</v>
      </c>
      <c r="K251" t="str">
        <f t="shared" si="11"/>
        <v>Supplier Default Cash Acct</v>
      </c>
    </row>
    <row r="252" spans="1:11" x14ac:dyDescent="0.25">
      <c r="A252" t="s">
        <v>0</v>
      </c>
      <c r="B252" t="s">
        <v>312</v>
      </c>
      <c r="C252" s="3" t="s">
        <v>1</v>
      </c>
      <c r="D252" s="3">
        <v>1286</v>
      </c>
      <c r="E252" s="3">
        <f t="shared" si="9"/>
        <v>1288</v>
      </c>
      <c r="F252" s="3">
        <v>3</v>
      </c>
      <c r="G252" s="3">
        <v>5</v>
      </c>
      <c r="H252" s="3">
        <f t="shared" si="10"/>
        <v>0</v>
      </c>
      <c r="I252">
        <v>0</v>
      </c>
      <c r="J252" t="s">
        <v>805</v>
      </c>
      <c r="K252" t="str">
        <f t="shared" si="11"/>
        <v>Supplier Default Discount Acct</v>
      </c>
    </row>
    <row r="253" spans="1:11" x14ac:dyDescent="0.25">
      <c r="A253" t="s">
        <v>0</v>
      </c>
      <c r="B253" t="s">
        <v>313</v>
      </c>
      <c r="C253" s="3" t="s">
        <v>1</v>
      </c>
      <c r="D253" s="3">
        <v>1289</v>
      </c>
      <c r="E253" s="3">
        <f t="shared" si="9"/>
        <v>1291</v>
      </c>
      <c r="F253" s="3">
        <v>3</v>
      </c>
      <c r="G253" s="3">
        <v>5</v>
      </c>
      <c r="H253" s="3">
        <f t="shared" si="10"/>
        <v>0</v>
      </c>
      <c r="I253">
        <v>0</v>
      </c>
      <c r="J253" t="s">
        <v>806</v>
      </c>
      <c r="K253" t="str">
        <f t="shared" si="11"/>
        <v>Supplier Default A/P Acct</v>
      </c>
    </row>
    <row r="254" spans="1:11" x14ac:dyDescent="0.25">
      <c r="A254" t="s">
        <v>0</v>
      </c>
      <c r="B254" t="s">
        <v>314</v>
      </c>
      <c r="C254" s="3" t="s">
        <v>4</v>
      </c>
      <c r="D254" s="3">
        <v>1292</v>
      </c>
      <c r="E254" s="3">
        <f t="shared" si="9"/>
        <v>1292</v>
      </c>
      <c r="F254" s="3">
        <v>1</v>
      </c>
      <c r="G254" s="3">
        <v>0</v>
      </c>
      <c r="H254" s="3" t="str">
        <f t="shared" si="10"/>
        <v xml:space="preserve"> </v>
      </c>
      <c r="I254">
        <v>0</v>
      </c>
      <c r="J254" t="s">
        <v>807</v>
      </c>
      <c r="K254" t="str">
        <f t="shared" si="11"/>
        <v>Supplier Auto-Po Sort Code, 1,2,3..</v>
      </c>
    </row>
    <row r="255" spans="1:11" x14ac:dyDescent="0.25">
      <c r="A255" t="s">
        <v>0</v>
      </c>
      <c r="B255" t="s">
        <v>315</v>
      </c>
      <c r="C255" s="3" t="s">
        <v>4</v>
      </c>
      <c r="D255" s="3">
        <v>1293</v>
      </c>
      <c r="E255" s="3">
        <f t="shared" si="9"/>
        <v>1293</v>
      </c>
      <c r="F255" s="3">
        <v>1</v>
      </c>
      <c r="G255" s="3">
        <v>0</v>
      </c>
      <c r="H255" s="3" t="str">
        <f t="shared" si="10"/>
        <v xml:space="preserve"> </v>
      </c>
      <c r="I255">
        <v>0</v>
      </c>
      <c r="J255" t="s">
        <v>808</v>
      </c>
      <c r="K255" t="str">
        <f t="shared" si="11"/>
        <v>Supplier Default Fob Code For Po</v>
      </c>
    </row>
    <row r="256" spans="1:11" x14ac:dyDescent="0.25">
      <c r="A256" t="s">
        <v>0</v>
      </c>
      <c r="B256" t="s">
        <v>316</v>
      </c>
      <c r="C256" s="3" t="s">
        <v>4</v>
      </c>
      <c r="D256" s="3">
        <v>1294</v>
      </c>
      <c r="E256" s="3">
        <f t="shared" si="9"/>
        <v>1296</v>
      </c>
      <c r="F256" s="3">
        <v>3</v>
      </c>
      <c r="G256" s="3">
        <v>0</v>
      </c>
      <c r="H256" s="3" t="str">
        <f t="shared" si="10"/>
        <v xml:space="preserve"> </v>
      </c>
      <c r="I256">
        <v>0</v>
      </c>
      <c r="J256" t="s">
        <v>809</v>
      </c>
      <c r="K256" t="str">
        <f t="shared" si="11"/>
        <v>Filler 4/3 Pos Tba</v>
      </c>
    </row>
    <row r="257" spans="1:11" x14ac:dyDescent="0.25">
      <c r="A257" t="s">
        <v>0</v>
      </c>
      <c r="B257" t="s">
        <v>317</v>
      </c>
      <c r="C257" s="3" t="s">
        <v>4</v>
      </c>
      <c r="D257" s="3">
        <v>1297</v>
      </c>
      <c r="E257" s="3">
        <f t="shared" si="9"/>
        <v>1297</v>
      </c>
      <c r="F257" s="3">
        <v>1</v>
      </c>
      <c r="G257" s="3">
        <v>0</v>
      </c>
      <c r="H257" s="3" t="str">
        <f t="shared" si="10"/>
        <v xml:space="preserve"> </v>
      </c>
      <c r="I257">
        <v>0</v>
      </c>
      <c r="J257" t="s">
        <v>810</v>
      </c>
      <c r="K257" t="str">
        <f t="shared" si="11"/>
        <v xml:space="preserve">Supplier </v>
      </c>
    </row>
    <row r="258" spans="1:11" x14ac:dyDescent="0.25">
      <c r="A258" t="s">
        <v>0</v>
      </c>
      <c r="B258" t="s">
        <v>318</v>
      </c>
      <c r="C258" s="3" t="s">
        <v>1</v>
      </c>
      <c r="D258" s="3">
        <v>1298</v>
      </c>
      <c r="E258" s="3">
        <f t="shared" si="9"/>
        <v>1299</v>
      </c>
      <c r="F258" s="3">
        <v>2</v>
      </c>
      <c r="G258" s="3">
        <v>3</v>
      </c>
      <c r="H258" s="3">
        <f t="shared" si="10"/>
        <v>0</v>
      </c>
      <c r="I258">
        <v>0</v>
      </c>
      <c r="J258" t="s">
        <v>811</v>
      </c>
      <c r="K258" t="str">
        <f t="shared" si="11"/>
        <v>Supplier Lead Time In Days</v>
      </c>
    </row>
    <row r="259" spans="1:11" x14ac:dyDescent="0.25">
      <c r="A259" t="s">
        <v>0</v>
      </c>
      <c r="B259" t="s">
        <v>319</v>
      </c>
      <c r="C259" s="3" t="s">
        <v>21</v>
      </c>
      <c r="D259" s="3">
        <v>1300</v>
      </c>
      <c r="E259" s="3">
        <f t="shared" ref="E259:E322" si="12">D260-1</f>
        <v>1301</v>
      </c>
      <c r="F259" s="3">
        <v>2</v>
      </c>
      <c r="G259" s="3">
        <v>2</v>
      </c>
      <c r="H259" s="3">
        <f t="shared" ref="H259:H322" si="13">IF(C259 = "A"," ",I259)</f>
        <v>0</v>
      </c>
      <c r="I259">
        <v>0</v>
      </c>
      <c r="J259" t="s">
        <v>812</v>
      </c>
      <c r="K259" t="str">
        <f t="shared" ref="K259:K322" si="14">PROPER(J259)</f>
        <v>Supplier A/P Hold/Force#</v>
      </c>
    </row>
    <row r="260" spans="1:11" x14ac:dyDescent="0.25">
      <c r="A260" t="s">
        <v>0</v>
      </c>
      <c r="B260" t="s">
        <v>320</v>
      </c>
      <c r="C260" s="3" t="s">
        <v>4</v>
      </c>
      <c r="D260" s="3">
        <v>1302</v>
      </c>
      <c r="E260" s="3">
        <f t="shared" si="12"/>
        <v>1331</v>
      </c>
      <c r="F260" s="3">
        <v>30</v>
      </c>
      <c r="G260" s="3">
        <v>0</v>
      </c>
      <c r="H260" s="3" t="str">
        <f t="shared" si="13"/>
        <v xml:space="preserve"> </v>
      </c>
      <c r="I260">
        <v>0</v>
      </c>
      <c r="J260" t="s">
        <v>813</v>
      </c>
      <c r="K260" t="str">
        <f t="shared" si="14"/>
        <v>Supplier Comments</v>
      </c>
    </row>
    <row r="261" spans="1:11" x14ac:dyDescent="0.25">
      <c r="A261" t="s">
        <v>0</v>
      </c>
      <c r="B261" t="s">
        <v>321</v>
      </c>
      <c r="C261" s="3" t="s">
        <v>1</v>
      </c>
      <c r="D261" s="3">
        <v>1332</v>
      </c>
      <c r="E261" s="3">
        <f t="shared" si="12"/>
        <v>1337</v>
      </c>
      <c r="F261" s="3">
        <v>6</v>
      </c>
      <c r="G261" s="3">
        <v>11</v>
      </c>
      <c r="H261" s="3">
        <f t="shared" si="13"/>
        <v>0</v>
      </c>
      <c r="I261">
        <v>0</v>
      </c>
      <c r="J261" t="s">
        <v>814</v>
      </c>
      <c r="K261" t="str">
        <f t="shared" si="14"/>
        <v>Supplier Phone#</v>
      </c>
    </row>
    <row r="262" spans="1:11" x14ac:dyDescent="0.25">
      <c r="A262" t="s">
        <v>0</v>
      </c>
      <c r="B262" t="s">
        <v>322</v>
      </c>
      <c r="C262" s="3" t="s">
        <v>4</v>
      </c>
      <c r="D262" s="3">
        <v>1338</v>
      </c>
      <c r="E262" s="3">
        <f t="shared" si="12"/>
        <v>1340</v>
      </c>
      <c r="F262" s="3">
        <v>3</v>
      </c>
      <c r="G262" s="3">
        <v>0</v>
      </c>
      <c r="H262" s="3" t="str">
        <f t="shared" si="13"/>
        <v xml:space="preserve"> </v>
      </c>
      <c r="I262">
        <v>0</v>
      </c>
      <c r="J262" t="s">
        <v>815</v>
      </c>
      <c r="K262" t="str">
        <f t="shared" si="14"/>
        <v>Supplier Cost Center</v>
      </c>
    </row>
    <row r="263" spans="1:11" x14ac:dyDescent="0.25">
      <c r="A263" t="s">
        <v>0</v>
      </c>
      <c r="B263" t="s">
        <v>323</v>
      </c>
      <c r="C263" s="3" t="s">
        <v>1</v>
      </c>
      <c r="D263" s="3">
        <v>1341</v>
      </c>
      <c r="E263" s="3">
        <f t="shared" si="12"/>
        <v>1344</v>
      </c>
      <c r="F263" s="3">
        <v>4</v>
      </c>
      <c r="G263" s="3">
        <v>7</v>
      </c>
      <c r="H263" s="3">
        <f t="shared" si="13"/>
        <v>0</v>
      </c>
      <c r="I263">
        <v>0</v>
      </c>
      <c r="J263" t="s">
        <v>816</v>
      </c>
      <c r="K263" t="str">
        <f t="shared" si="14"/>
        <v>Supplier  # Of P.O.S Placed Yrdt</v>
      </c>
    </row>
    <row r="264" spans="1:11" x14ac:dyDescent="0.25">
      <c r="A264" t="s">
        <v>0</v>
      </c>
      <c r="B264" t="s">
        <v>324</v>
      </c>
      <c r="C264" s="3" t="s">
        <v>1</v>
      </c>
      <c r="D264" s="3">
        <v>1345</v>
      </c>
      <c r="E264" s="3">
        <f t="shared" si="12"/>
        <v>1348</v>
      </c>
      <c r="F264" s="3">
        <v>4</v>
      </c>
      <c r="G264" s="3">
        <v>7</v>
      </c>
      <c r="H264" s="3">
        <f t="shared" si="13"/>
        <v>0</v>
      </c>
      <c r="I264">
        <v>0</v>
      </c>
      <c r="J264" t="s">
        <v>817</v>
      </c>
      <c r="K264" t="str">
        <f t="shared" si="14"/>
        <v>Supplier  # Of Po'S Last Year</v>
      </c>
    </row>
    <row r="265" spans="1:11" x14ac:dyDescent="0.25">
      <c r="A265" t="s">
        <v>0</v>
      </c>
      <c r="B265" t="s">
        <v>325</v>
      </c>
      <c r="C265" s="3" t="s">
        <v>1</v>
      </c>
      <c r="D265" s="3">
        <v>1349</v>
      </c>
      <c r="E265" s="3">
        <f t="shared" si="12"/>
        <v>1354</v>
      </c>
      <c r="F265" s="3">
        <v>6</v>
      </c>
      <c r="G265" s="3">
        <v>11</v>
      </c>
      <c r="H265" s="3">
        <f t="shared" si="13"/>
        <v>2</v>
      </c>
      <c r="I265">
        <v>2</v>
      </c>
      <c r="J265" t="s">
        <v>818</v>
      </c>
      <c r="K265" t="str">
        <f t="shared" si="14"/>
        <v>Supplier  Open Payables $</v>
      </c>
    </row>
    <row r="266" spans="1:11" x14ac:dyDescent="0.25">
      <c r="A266" t="s">
        <v>0</v>
      </c>
      <c r="B266" t="s">
        <v>326</v>
      </c>
      <c r="C266" s="3" t="s">
        <v>1</v>
      </c>
      <c r="D266" s="3">
        <v>1355</v>
      </c>
      <c r="E266" s="3">
        <f t="shared" si="12"/>
        <v>1360</v>
      </c>
      <c r="F266" s="3">
        <v>6</v>
      </c>
      <c r="G266" s="3">
        <v>11</v>
      </c>
      <c r="H266" s="3">
        <f t="shared" si="13"/>
        <v>2</v>
      </c>
      <c r="I266">
        <v>2</v>
      </c>
      <c r="J266" t="s">
        <v>819</v>
      </c>
      <c r="K266" t="str">
        <f t="shared" si="14"/>
        <v>Supplier  Disbursment Last Year</v>
      </c>
    </row>
    <row r="267" spans="1:11" x14ac:dyDescent="0.25">
      <c r="A267" t="s">
        <v>0</v>
      </c>
      <c r="B267" t="s">
        <v>327</v>
      </c>
      <c r="C267" s="3" t="s">
        <v>1</v>
      </c>
      <c r="D267" s="3">
        <v>1361</v>
      </c>
      <c r="E267" s="3">
        <f t="shared" si="12"/>
        <v>1366</v>
      </c>
      <c r="F267" s="3">
        <v>6</v>
      </c>
      <c r="G267" s="3">
        <v>11</v>
      </c>
      <c r="H267" s="3">
        <f t="shared" si="13"/>
        <v>2</v>
      </c>
      <c r="I267">
        <v>2</v>
      </c>
      <c r="J267" t="s">
        <v>820</v>
      </c>
      <c r="K267" t="str">
        <f t="shared" si="14"/>
        <v>Supplier  Disbursment Year To Date</v>
      </c>
    </row>
    <row r="268" spans="1:11" x14ac:dyDescent="0.25">
      <c r="A268" t="s">
        <v>0</v>
      </c>
      <c r="B268" t="s">
        <v>328</v>
      </c>
      <c r="C268" s="3" t="s">
        <v>1</v>
      </c>
      <c r="D268" s="3">
        <v>1367</v>
      </c>
      <c r="E268" s="3">
        <f t="shared" si="12"/>
        <v>1371</v>
      </c>
      <c r="F268" s="3">
        <v>5</v>
      </c>
      <c r="G268" s="3">
        <v>9</v>
      </c>
      <c r="H268" s="3">
        <f t="shared" si="13"/>
        <v>2</v>
      </c>
      <c r="I268">
        <v>2</v>
      </c>
      <c r="J268" t="s">
        <v>630</v>
      </c>
      <c r="K268" t="str">
        <f t="shared" si="14"/>
        <v>Supplier  Last Eom A/P Balance</v>
      </c>
    </row>
    <row r="269" spans="1:11" x14ac:dyDescent="0.25">
      <c r="A269" t="s">
        <v>0</v>
      </c>
      <c r="B269" t="s">
        <v>329</v>
      </c>
      <c r="C269" s="3" t="s">
        <v>1</v>
      </c>
      <c r="D269" s="3">
        <v>1372</v>
      </c>
      <c r="E269" s="3">
        <f t="shared" si="12"/>
        <v>1374</v>
      </c>
      <c r="F269" s="3">
        <v>3</v>
      </c>
      <c r="G269" s="3">
        <v>5</v>
      </c>
      <c r="H269" s="3">
        <f t="shared" si="13"/>
        <v>2</v>
      </c>
      <c r="I269">
        <v>2</v>
      </c>
      <c r="J269" t="s">
        <v>821</v>
      </c>
      <c r="K269" t="str">
        <f t="shared" si="14"/>
        <v>Supplier Terms %</v>
      </c>
    </row>
    <row r="270" spans="1:11" x14ac:dyDescent="0.25">
      <c r="A270" t="s">
        <v>0</v>
      </c>
      <c r="B270" t="s">
        <v>330</v>
      </c>
      <c r="C270" s="3" t="s">
        <v>1</v>
      </c>
      <c r="D270" s="3">
        <v>1375</v>
      </c>
      <c r="E270" s="3">
        <f t="shared" si="12"/>
        <v>1376</v>
      </c>
      <c r="F270" s="3">
        <v>2</v>
      </c>
      <c r="G270" s="3">
        <v>3</v>
      </c>
      <c r="H270" s="3">
        <f t="shared" si="13"/>
        <v>0</v>
      </c>
      <c r="I270">
        <v>0</v>
      </c>
      <c r="J270" t="s">
        <v>822</v>
      </c>
      <c r="K270" t="str">
        <f t="shared" si="14"/>
        <v>Supplier Terms Days</v>
      </c>
    </row>
    <row r="271" spans="1:11" x14ac:dyDescent="0.25">
      <c r="A271" t="s">
        <v>0</v>
      </c>
      <c r="B271" t="s">
        <v>331</v>
      </c>
      <c r="C271" s="3" t="s">
        <v>4</v>
      </c>
      <c r="D271" s="3">
        <v>1377</v>
      </c>
      <c r="E271" s="3">
        <f t="shared" si="12"/>
        <v>1378</v>
      </c>
      <c r="F271" s="3">
        <v>2</v>
      </c>
      <c r="G271" s="3">
        <v>0</v>
      </c>
      <c r="H271" s="3" t="str">
        <f t="shared" si="13"/>
        <v xml:space="preserve"> </v>
      </c>
      <c r="I271">
        <v>0</v>
      </c>
      <c r="J271" t="s">
        <v>828</v>
      </c>
      <c r="K271" t="str">
        <f t="shared" si="14"/>
        <v>Supplier Policy Code 1</v>
      </c>
    </row>
    <row r="272" spans="1:11" x14ac:dyDescent="0.25">
      <c r="A272" t="s">
        <v>0</v>
      </c>
      <c r="B272" t="s">
        <v>332</v>
      </c>
      <c r="C272" s="3" t="s">
        <v>4</v>
      </c>
      <c r="D272" s="3">
        <v>1379</v>
      </c>
      <c r="E272" s="3">
        <f t="shared" si="12"/>
        <v>1380</v>
      </c>
      <c r="F272" s="3">
        <v>2</v>
      </c>
      <c r="G272" s="3">
        <v>0</v>
      </c>
      <c r="H272" s="3" t="str">
        <f t="shared" si="13"/>
        <v xml:space="preserve"> </v>
      </c>
      <c r="I272">
        <v>0</v>
      </c>
      <c r="J272" t="s">
        <v>829</v>
      </c>
      <c r="K272" t="str">
        <f t="shared" si="14"/>
        <v>Supplier Policy Code 2</v>
      </c>
    </row>
    <row r="273" spans="1:11" x14ac:dyDescent="0.25">
      <c r="A273" t="s">
        <v>0</v>
      </c>
      <c r="B273" t="s">
        <v>333</v>
      </c>
      <c r="C273" s="3" t="s">
        <v>4</v>
      </c>
      <c r="D273" s="3">
        <v>1381</v>
      </c>
      <c r="E273" s="3">
        <f t="shared" si="12"/>
        <v>1382</v>
      </c>
      <c r="F273" s="3">
        <v>2</v>
      </c>
      <c r="G273" s="3">
        <v>0</v>
      </c>
      <c r="H273" s="3" t="str">
        <f t="shared" si="13"/>
        <v xml:space="preserve"> </v>
      </c>
      <c r="I273">
        <v>0</v>
      </c>
      <c r="J273" t="s">
        <v>830</v>
      </c>
      <c r="K273" t="str">
        <f t="shared" si="14"/>
        <v>Supplierpolicy Code 3</v>
      </c>
    </row>
    <row r="274" spans="1:11" x14ac:dyDescent="0.25">
      <c r="A274" t="s">
        <v>0</v>
      </c>
      <c r="B274" t="s">
        <v>334</v>
      </c>
      <c r="C274" s="3" t="s">
        <v>4</v>
      </c>
      <c r="D274" s="3">
        <v>1383</v>
      </c>
      <c r="E274" s="3">
        <f t="shared" si="12"/>
        <v>1383</v>
      </c>
      <c r="F274" s="3">
        <v>1</v>
      </c>
      <c r="G274" s="3">
        <v>0</v>
      </c>
      <c r="H274" s="3" t="str">
        <f t="shared" si="13"/>
        <v xml:space="preserve"> </v>
      </c>
      <c r="I274">
        <v>0</v>
      </c>
      <c r="J274" t="s">
        <v>831</v>
      </c>
      <c r="K274" t="str">
        <f t="shared" si="14"/>
        <v>Supplier Delete Code</v>
      </c>
    </row>
    <row r="275" spans="1:11" x14ac:dyDescent="0.25">
      <c r="A275" t="s">
        <v>0</v>
      </c>
      <c r="B275" t="s">
        <v>335</v>
      </c>
      <c r="C275" s="3" t="s">
        <v>4</v>
      </c>
      <c r="D275" s="3">
        <v>1384</v>
      </c>
      <c r="E275" s="3">
        <f t="shared" si="12"/>
        <v>1384</v>
      </c>
      <c r="F275" s="3">
        <v>1</v>
      </c>
      <c r="G275" s="3">
        <v>0</v>
      </c>
      <c r="H275" s="3" t="str">
        <f t="shared" si="13"/>
        <v xml:space="preserve"> </v>
      </c>
      <c r="I275">
        <v>0</v>
      </c>
      <c r="J275" t="s">
        <v>823</v>
      </c>
      <c r="K275" t="str">
        <f t="shared" si="14"/>
        <v xml:space="preserve">Item Stock Id </v>
      </c>
    </row>
    <row r="276" spans="1:11" x14ac:dyDescent="0.25">
      <c r="A276" t="s">
        <v>0</v>
      </c>
      <c r="B276" t="s">
        <v>336</v>
      </c>
      <c r="C276" s="3" t="s">
        <v>4</v>
      </c>
      <c r="D276" s="3">
        <v>1385</v>
      </c>
      <c r="E276" s="3">
        <f t="shared" si="12"/>
        <v>1387</v>
      </c>
      <c r="F276" s="3">
        <v>3</v>
      </c>
      <c r="G276" s="3">
        <v>0</v>
      </c>
      <c r="H276" s="3" t="str">
        <f t="shared" si="13"/>
        <v xml:space="preserve"> </v>
      </c>
      <c r="I276">
        <v>0</v>
      </c>
      <c r="J276" t="s">
        <v>824</v>
      </c>
      <c r="K276" t="str">
        <f t="shared" si="14"/>
        <v>Item Stock Manufacturer</v>
      </c>
    </row>
    <row r="277" spans="1:11" x14ac:dyDescent="0.25">
      <c r="A277" t="s">
        <v>0</v>
      </c>
      <c r="B277" t="s">
        <v>337</v>
      </c>
      <c r="C277" s="3" t="s">
        <v>4</v>
      </c>
      <c r="D277" s="3">
        <v>1388</v>
      </c>
      <c r="E277" s="3">
        <f t="shared" si="12"/>
        <v>1391</v>
      </c>
      <c r="F277" s="3">
        <v>4</v>
      </c>
      <c r="G277" s="3">
        <v>0</v>
      </c>
      <c r="H277" s="3" t="str">
        <f t="shared" si="13"/>
        <v xml:space="preserve"> </v>
      </c>
      <c r="I277">
        <v>0</v>
      </c>
      <c r="J277" t="s">
        <v>825</v>
      </c>
      <c r="K277" t="str">
        <f t="shared" si="14"/>
        <v>Item Stock Color</v>
      </c>
    </row>
    <row r="278" spans="1:11" x14ac:dyDescent="0.25">
      <c r="A278" t="s">
        <v>0</v>
      </c>
      <c r="B278" t="s">
        <v>339</v>
      </c>
      <c r="C278" s="3" t="s">
        <v>4</v>
      </c>
      <c r="D278" s="3">
        <v>1392</v>
      </c>
      <c r="E278" s="3">
        <f t="shared" si="12"/>
        <v>1400</v>
      </c>
      <c r="F278" s="3">
        <v>9</v>
      </c>
      <c r="G278" s="3">
        <v>0</v>
      </c>
      <c r="H278" s="3" t="str">
        <f t="shared" si="13"/>
        <v xml:space="preserve"> </v>
      </c>
      <c r="I278">
        <v>0</v>
      </c>
      <c r="J278" t="s">
        <v>826</v>
      </c>
      <c r="K278" t="str">
        <f t="shared" si="14"/>
        <v>Item Stock Pattern</v>
      </c>
    </row>
    <row r="279" spans="1:11" x14ac:dyDescent="0.25">
      <c r="A279" t="s">
        <v>0</v>
      </c>
      <c r="B279" t="s">
        <v>341</v>
      </c>
      <c r="C279" s="3" t="s">
        <v>4</v>
      </c>
      <c r="D279" s="3">
        <v>1401</v>
      </c>
      <c r="E279" s="3">
        <f t="shared" si="12"/>
        <v>1402</v>
      </c>
      <c r="F279" s="3">
        <v>2</v>
      </c>
      <c r="G279" s="3">
        <v>0</v>
      </c>
      <c r="H279" s="3" t="str">
        <f t="shared" si="13"/>
        <v xml:space="preserve"> </v>
      </c>
      <c r="I279">
        <v>0</v>
      </c>
      <c r="J279" t="s">
        <v>827</v>
      </c>
      <c r="K279" t="str">
        <f t="shared" si="14"/>
        <v>Item Stock Shade</v>
      </c>
    </row>
    <row r="280" spans="1:11" x14ac:dyDescent="0.25">
      <c r="A280" t="s">
        <v>0</v>
      </c>
      <c r="B280" t="s">
        <v>342</v>
      </c>
      <c r="C280" s="3" t="s">
        <v>4</v>
      </c>
      <c r="D280" s="3">
        <v>1403</v>
      </c>
      <c r="E280" s="3">
        <f t="shared" si="12"/>
        <v>1404</v>
      </c>
      <c r="F280" s="3">
        <v>2</v>
      </c>
      <c r="G280" s="3">
        <v>0</v>
      </c>
      <c r="H280" s="3" t="str">
        <f t="shared" si="13"/>
        <v xml:space="preserve"> </v>
      </c>
      <c r="I280">
        <v>0</v>
      </c>
      <c r="J280" t="s">
        <v>832</v>
      </c>
      <c r="K280" t="str">
        <f t="shared" si="14"/>
        <v>Item Stock Lot#</v>
      </c>
    </row>
    <row r="281" spans="1:11" x14ac:dyDescent="0.25">
      <c r="A281" t="s">
        <v>0</v>
      </c>
      <c r="B281" t="s">
        <v>343</v>
      </c>
      <c r="C281" s="3" t="s">
        <v>4</v>
      </c>
      <c r="D281" s="3">
        <v>1405</v>
      </c>
      <c r="E281" s="3">
        <f t="shared" si="12"/>
        <v>1407</v>
      </c>
      <c r="F281" s="3">
        <v>3</v>
      </c>
      <c r="G281" s="3">
        <v>0</v>
      </c>
      <c r="H281" s="3" t="str">
        <f t="shared" si="13"/>
        <v xml:space="preserve"> </v>
      </c>
      <c r="I281">
        <v>0</v>
      </c>
      <c r="J281" t="s">
        <v>833</v>
      </c>
      <c r="K281" t="str">
        <f t="shared" si="14"/>
        <v>Item Stock Warehouse</v>
      </c>
    </row>
    <row r="282" spans="1:11" x14ac:dyDescent="0.25">
      <c r="A282" t="s">
        <v>0</v>
      </c>
      <c r="B282" t="s">
        <v>344</v>
      </c>
      <c r="C282" s="3" t="s">
        <v>1</v>
      </c>
      <c r="D282" s="3">
        <v>1408</v>
      </c>
      <c r="E282" s="3">
        <f t="shared" si="12"/>
        <v>1413</v>
      </c>
      <c r="F282" s="3">
        <v>6</v>
      </c>
      <c r="G282" s="3">
        <v>11</v>
      </c>
      <c r="H282" s="3">
        <f t="shared" si="13"/>
        <v>5</v>
      </c>
      <c r="I282">
        <v>5</v>
      </c>
      <c r="J282" t="s">
        <v>837</v>
      </c>
      <c r="K282" t="str">
        <f t="shared" si="14"/>
        <v>Item Stock Acct Cost Lifo/Fifo</v>
      </c>
    </row>
    <row r="283" spans="1:11" x14ac:dyDescent="0.25">
      <c r="A283" t="s">
        <v>0</v>
      </c>
      <c r="B283" t="s">
        <v>345</v>
      </c>
      <c r="C283" s="3" t="s">
        <v>21</v>
      </c>
      <c r="D283" s="3">
        <v>1414</v>
      </c>
      <c r="E283" s="3">
        <f t="shared" si="12"/>
        <v>1419</v>
      </c>
      <c r="F283" s="3">
        <v>6</v>
      </c>
      <c r="G283" s="3">
        <v>6</v>
      </c>
      <c r="H283" s="3">
        <f t="shared" si="13"/>
        <v>0</v>
      </c>
      <c r="I283">
        <v>0</v>
      </c>
      <c r="J283" t="s">
        <v>834</v>
      </c>
      <c r="K283" t="str">
        <f t="shared" si="14"/>
        <v>Item Stock Last Cycle Count Date</v>
      </c>
    </row>
    <row r="284" spans="1:11" x14ac:dyDescent="0.25">
      <c r="A284" t="s">
        <v>0</v>
      </c>
      <c r="B284" t="s">
        <v>346</v>
      </c>
      <c r="C284" s="3" t="s">
        <v>1</v>
      </c>
      <c r="D284" s="3">
        <v>1420</v>
      </c>
      <c r="E284" s="3">
        <f t="shared" si="12"/>
        <v>1423</v>
      </c>
      <c r="F284" s="3">
        <v>4</v>
      </c>
      <c r="G284" s="3">
        <v>7</v>
      </c>
      <c r="H284" s="3">
        <f t="shared" si="13"/>
        <v>0</v>
      </c>
      <c r="I284">
        <v>0</v>
      </c>
      <c r="J284" t="s">
        <v>835</v>
      </c>
      <c r="K284" t="str">
        <f t="shared" si="14"/>
        <v>Item Stock Reorder Point</v>
      </c>
    </row>
    <row r="285" spans="1:11" x14ac:dyDescent="0.25">
      <c r="A285" t="s">
        <v>0</v>
      </c>
      <c r="B285" t="s">
        <v>347</v>
      </c>
      <c r="C285" s="3" t="s">
        <v>1</v>
      </c>
      <c r="D285" s="3">
        <v>1424</v>
      </c>
      <c r="E285" s="3">
        <f t="shared" si="12"/>
        <v>1427</v>
      </c>
      <c r="F285" s="3">
        <v>4</v>
      </c>
      <c r="G285" s="3">
        <v>7</v>
      </c>
      <c r="H285" s="3">
        <f t="shared" si="13"/>
        <v>0</v>
      </c>
      <c r="I285">
        <v>0</v>
      </c>
      <c r="J285" t="s">
        <v>836</v>
      </c>
      <c r="K285" t="str">
        <f t="shared" si="14"/>
        <v>Item Stock Reorder Amount</v>
      </c>
    </row>
    <row r="286" spans="1:11" x14ac:dyDescent="0.25">
      <c r="A286" t="s">
        <v>0</v>
      </c>
      <c r="B286" t="s">
        <v>348</v>
      </c>
      <c r="C286" s="3" t="s">
        <v>1</v>
      </c>
      <c r="D286" s="3">
        <v>1428</v>
      </c>
      <c r="E286" s="3">
        <f t="shared" si="12"/>
        <v>1431</v>
      </c>
      <c r="F286" s="3">
        <v>4</v>
      </c>
      <c r="G286" s="3">
        <v>7</v>
      </c>
      <c r="H286" s="3">
        <f t="shared" si="13"/>
        <v>0</v>
      </c>
      <c r="I286">
        <v>0</v>
      </c>
      <c r="J286" t="s">
        <v>838</v>
      </c>
      <c r="K286" t="str">
        <f t="shared" si="14"/>
        <v>Item Stock Amount To Stock</v>
      </c>
    </row>
    <row r="287" spans="1:11" x14ac:dyDescent="0.25">
      <c r="A287" t="s">
        <v>0</v>
      </c>
      <c r="B287" t="s">
        <v>349</v>
      </c>
      <c r="C287" s="3" t="s">
        <v>1</v>
      </c>
      <c r="D287" s="3">
        <v>1432</v>
      </c>
      <c r="E287" s="3">
        <f t="shared" si="12"/>
        <v>1435</v>
      </c>
      <c r="F287" s="3">
        <v>4</v>
      </c>
      <c r="G287" s="3">
        <v>7</v>
      </c>
      <c r="H287" s="3">
        <f t="shared" si="13"/>
        <v>0</v>
      </c>
      <c r="I287">
        <v>0</v>
      </c>
      <c r="J287" t="s">
        <v>839</v>
      </c>
      <c r="K287" t="str">
        <f t="shared" si="14"/>
        <v>Item Stock Last Cust Order Date</v>
      </c>
    </row>
    <row r="288" spans="1:11" x14ac:dyDescent="0.25">
      <c r="A288" t="s">
        <v>0</v>
      </c>
      <c r="B288" t="s">
        <v>351</v>
      </c>
      <c r="C288" s="3" t="s">
        <v>1</v>
      </c>
      <c r="D288" s="3">
        <v>1436</v>
      </c>
      <c r="E288" s="3">
        <f t="shared" si="12"/>
        <v>1439</v>
      </c>
      <c r="F288" s="3">
        <v>4</v>
      </c>
      <c r="G288" s="3">
        <v>7</v>
      </c>
      <c r="H288" s="3">
        <f t="shared" si="13"/>
        <v>0</v>
      </c>
      <c r="I288">
        <v>0</v>
      </c>
      <c r="J288" t="s">
        <v>840</v>
      </c>
      <c r="K288" t="str">
        <f t="shared" si="14"/>
        <v>Item Stock Last Receipt Date</v>
      </c>
    </row>
    <row r="289" spans="1:11" x14ac:dyDescent="0.25">
      <c r="A289" t="s">
        <v>0</v>
      </c>
      <c r="B289" t="s">
        <v>353</v>
      </c>
      <c r="C289" s="3" t="s">
        <v>4</v>
      </c>
      <c r="D289" s="3">
        <v>1440</v>
      </c>
      <c r="E289" s="3">
        <f t="shared" si="12"/>
        <v>1447</v>
      </c>
      <c r="F289" s="3">
        <v>8</v>
      </c>
      <c r="G289" s="3">
        <v>0</v>
      </c>
      <c r="H289" s="3" t="str">
        <f t="shared" si="13"/>
        <v xml:space="preserve"> </v>
      </c>
      <c r="I289">
        <v>0</v>
      </c>
      <c r="J289" t="s">
        <v>841</v>
      </c>
      <c r="K289" t="str">
        <f t="shared" si="14"/>
        <v>Item Stock Whse Loc 1</v>
      </c>
    </row>
    <row r="290" spans="1:11" x14ac:dyDescent="0.25">
      <c r="A290" t="s">
        <v>0</v>
      </c>
      <c r="B290" t="s">
        <v>354</v>
      </c>
      <c r="C290" s="3" t="s">
        <v>4</v>
      </c>
      <c r="D290" s="3">
        <v>1448</v>
      </c>
      <c r="E290" s="3">
        <f t="shared" si="12"/>
        <v>1455</v>
      </c>
      <c r="F290" s="3">
        <v>8</v>
      </c>
      <c r="G290" s="3">
        <v>0</v>
      </c>
      <c r="H290" s="3" t="str">
        <f t="shared" si="13"/>
        <v xml:space="preserve"> </v>
      </c>
      <c r="I290">
        <v>0</v>
      </c>
      <c r="J290" t="s">
        <v>842</v>
      </c>
      <c r="K290" t="str">
        <f t="shared" si="14"/>
        <v>Item Stock Whse Loc 2</v>
      </c>
    </row>
    <row r="291" spans="1:11" x14ac:dyDescent="0.25">
      <c r="A291" t="s">
        <v>0</v>
      </c>
      <c r="B291" t="s">
        <v>355</v>
      </c>
      <c r="C291" s="3" t="s">
        <v>4</v>
      </c>
      <c r="D291" s="3">
        <v>1456</v>
      </c>
      <c r="E291" s="3">
        <f t="shared" si="12"/>
        <v>1463</v>
      </c>
      <c r="F291" s="3">
        <v>8</v>
      </c>
      <c r="G291" s="3">
        <v>0</v>
      </c>
      <c r="H291" s="3" t="str">
        <f t="shared" si="13"/>
        <v xml:space="preserve"> </v>
      </c>
      <c r="I291">
        <v>0</v>
      </c>
      <c r="J291" t="s">
        <v>843</v>
      </c>
      <c r="K291" t="str">
        <f t="shared" si="14"/>
        <v>Item Stock Whse Loc 3</v>
      </c>
    </row>
    <row r="292" spans="1:11" x14ac:dyDescent="0.25">
      <c r="A292" t="s">
        <v>0</v>
      </c>
      <c r="B292" t="s">
        <v>356</v>
      </c>
      <c r="C292" s="3" t="s">
        <v>1</v>
      </c>
      <c r="D292" s="3">
        <v>1464</v>
      </c>
      <c r="E292" s="3">
        <f t="shared" si="12"/>
        <v>1468</v>
      </c>
      <c r="F292" s="3">
        <v>5</v>
      </c>
      <c r="G292" s="3">
        <v>9</v>
      </c>
      <c r="H292" s="3">
        <f t="shared" si="13"/>
        <v>2</v>
      </c>
      <c r="I292">
        <v>2</v>
      </c>
      <c r="J292" t="s">
        <v>844</v>
      </c>
      <c r="K292" t="str">
        <f t="shared" si="14"/>
        <v>Item Stock Beginning Of Fiscal</v>
      </c>
    </row>
    <row r="293" spans="1:11" x14ac:dyDescent="0.25">
      <c r="A293" t="s">
        <v>0</v>
      </c>
      <c r="B293" t="s">
        <v>357</v>
      </c>
      <c r="C293" s="3" t="s">
        <v>1</v>
      </c>
      <c r="D293" s="3">
        <v>1469</v>
      </c>
      <c r="E293" s="3">
        <f t="shared" si="12"/>
        <v>1473</v>
      </c>
      <c r="F293" s="3">
        <v>5</v>
      </c>
      <c r="G293" s="3">
        <v>9</v>
      </c>
      <c r="H293" s="3">
        <f t="shared" si="13"/>
        <v>2</v>
      </c>
      <c r="I293">
        <v>2</v>
      </c>
      <c r="J293" t="s">
        <v>845</v>
      </c>
      <c r="K293" t="str">
        <f t="shared" si="14"/>
        <v>Item Stock Received Fiscal Yrdt</v>
      </c>
    </row>
    <row r="294" spans="1:11" x14ac:dyDescent="0.25">
      <c r="A294" t="s">
        <v>0</v>
      </c>
      <c r="B294" t="s">
        <v>358</v>
      </c>
      <c r="C294" s="3" t="s">
        <v>1</v>
      </c>
      <c r="D294" s="3">
        <v>1474</v>
      </c>
      <c r="E294" s="3">
        <f t="shared" si="12"/>
        <v>1478</v>
      </c>
      <c r="F294" s="3">
        <v>5</v>
      </c>
      <c r="G294" s="3">
        <v>9</v>
      </c>
      <c r="H294" s="3">
        <f t="shared" si="13"/>
        <v>2</v>
      </c>
      <c r="I294">
        <v>2</v>
      </c>
      <c r="J294" t="s">
        <v>846</v>
      </c>
      <c r="K294" t="str">
        <f t="shared" si="14"/>
        <v>Item Stock Mfgr Fiscal Yr-Dt</v>
      </c>
    </row>
    <row r="295" spans="1:11" x14ac:dyDescent="0.25">
      <c r="A295" t="s">
        <v>0</v>
      </c>
      <c r="B295" t="s">
        <v>359</v>
      </c>
      <c r="C295" s="3" t="s">
        <v>1</v>
      </c>
      <c r="D295" s="3">
        <v>1479</v>
      </c>
      <c r="E295" s="3">
        <f t="shared" si="12"/>
        <v>1483</v>
      </c>
      <c r="F295" s="3">
        <v>5</v>
      </c>
      <c r="G295" s="3">
        <v>9</v>
      </c>
      <c r="H295" s="3">
        <f t="shared" si="13"/>
        <v>2</v>
      </c>
      <c r="I295">
        <v>2</v>
      </c>
      <c r="J295" t="s">
        <v>847</v>
      </c>
      <c r="K295" t="str">
        <f t="shared" si="14"/>
        <v>Item Stock Qty Shipped Fiscal Yd</v>
      </c>
    </row>
    <row r="296" spans="1:11" x14ac:dyDescent="0.25">
      <c r="A296" t="s">
        <v>0</v>
      </c>
      <c r="B296" t="s">
        <v>360</v>
      </c>
      <c r="C296" s="3" t="s">
        <v>1</v>
      </c>
      <c r="D296" s="3">
        <v>1484</v>
      </c>
      <c r="E296" s="3">
        <f t="shared" si="12"/>
        <v>1488</v>
      </c>
      <c r="F296" s="3">
        <v>5</v>
      </c>
      <c r="G296" s="3">
        <v>9</v>
      </c>
      <c r="H296" s="3">
        <f t="shared" si="13"/>
        <v>2</v>
      </c>
      <c r="I296">
        <v>2</v>
      </c>
      <c r="J296" t="s">
        <v>848</v>
      </c>
      <c r="K296" t="str">
        <f t="shared" si="14"/>
        <v>Item Stock Adjustments Fiscal Yd</v>
      </c>
    </row>
    <row r="297" spans="1:11" x14ac:dyDescent="0.25">
      <c r="A297" t="s">
        <v>0</v>
      </c>
      <c r="B297" t="s">
        <v>361</v>
      </c>
      <c r="C297" s="3" t="s">
        <v>1</v>
      </c>
      <c r="D297" s="3">
        <v>1489</v>
      </c>
      <c r="E297" s="3">
        <f t="shared" si="12"/>
        <v>1493</v>
      </c>
      <c r="F297" s="3">
        <v>5</v>
      </c>
      <c r="G297" s="3">
        <v>9</v>
      </c>
      <c r="H297" s="3">
        <f t="shared" si="13"/>
        <v>2</v>
      </c>
      <c r="I297">
        <v>2</v>
      </c>
      <c r="J297" t="s">
        <v>849</v>
      </c>
      <c r="K297" t="str">
        <f t="shared" si="14"/>
        <v>Item Stock Adjustments Mth-To-Dt</v>
      </c>
    </row>
    <row r="298" spans="1:11" x14ac:dyDescent="0.25">
      <c r="A298" t="s">
        <v>0</v>
      </c>
      <c r="B298" t="s">
        <v>362</v>
      </c>
      <c r="C298" s="3" t="s">
        <v>1</v>
      </c>
      <c r="D298" s="3">
        <v>1494</v>
      </c>
      <c r="E298" s="3">
        <f t="shared" si="12"/>
        <v>1498</v>
      </c>
      <c r="F298" s="3">
        <v>5</v>
      </c>
      <c r="G298" s="3">
        <v>9</v>
      </c>
      <c r="H298" s="3">
        <f t="shared" si="13"/>
        <v>2</v>
      </c>
      <c r="I298">
        <v>2</v>
      </c>
      <c r="J298" t="s">
        <v>850</v>
      </c>
      <c r="K298" t="str">
        <f t="shared" si="14"/>
        <v>Item Stock Qty On Order For Inven</v>
      </c>
    </row>
    <row r="299" spans="1:11" x14ac:dyDescent="0.25">
      <c r="A299" t="s">
        <v>0</v>
      </c>
      <c r="B299" t="s">
        <v>363</v>
      </c>
      <c r="C299" s="3" t="s">
        <v>1</v>
      </c>
      <c r="D299" s="3">
        <v>1499</v>
      </c>
      <c r="E299" s="3">
        <f t="shared" si="12"/>
        <v>1503</v>
      </c>
      <c r="F299" s="3">
        <v>5</v>
      </c>
      <c r="G299" s="3">
        <v>9</v>
      </c>
      <c r="H299" s="3">
        <f t="shared" si="13"/>
        <v>2</v>
      </c>
      <c r="I299">
        <v>2</v>
      </c>
      <c r="J299" t="s">
        <v>851</v>
      </c>
      <c r="K299" t="str">
        <f t="shared" si="14"/>
        <v>Item Stock Qty Allocated</v>
      </c>
    </row>
    <row r="300" spans="1:11" x14ac:dyDescent="0.25">
      <c r="A300" t="s">
        <v>0</v>
      </c>
      <c r="B300" t="s">
        <v>364</v>
      </c>
      <c r="C300" s="3" t="s">
        <v>1</v>
      </c>
      <c r="D300" s="3">
        <v>1504</v>
      </c>
      <c r="E300" s="3">
        <f t="shared" si="12"/>
        <v>1508</v>
      </c>
      <c r="F300" s="3">
        <v>5</v>
      </c>
      <c r="G300" s="3">
        <v>9</v>
      </c>
      <c r="H300" s="3">
        <f t="shared" si="13"/>
        <v>2</v>
      </c>
      <c r="I300">
        <v>2</v>
      </c>
      <c r="J300" t="s">
        <v>852</v>
      </c>
      <c r="K300" t="str">
        <f t="shared" si="14"/>
        <v>Item Stock Currency Onhand</v>
      </c>
    </row>
    <row r="301" spans="1:11" x14ac:dyDescent="0.25">
      <c r="A301" t="s">
        <v>0</v>
      </c>
      <c r="B301" t="s">
        <v>365</v>
      </c>
      <c r="C301" s="3" t="s">
        <v>1</v>
      </c>
      <c r="D301" s="3">
        <v>1509</v>
      </c>
      <c r="E301" s="3">
        <f t="shared" si="12"/>
        <v>1514</v>
      </c>
      <c r="F301" s="3">
        <v>6</v>
      </c>
      <c r="G301" s="3">
        <v>11</v>
      </c>
      <c r="H301" s="3">
        <f t="shared" si="13"/>
        <v>5</v>
      </c>
      <c r="I301">
        <v>5</v>
      </c>
      <c r="J301" t="s">
        <v>853</v>
      </c>
      <c r="K301" t="str">
        <f t="shared" si="14"/>
        <v>Item Stock Last Cost</v>
      </c>
    </row>
    <row r="302" spans="1:11" x14ac:dyDescent="0.25">
      <c r="A302" t="s">
        <v>0</v>
      </c>
      <c r="B302" t="s">
        <v>367</v>
      </c>
      <c r="C302" s="3" t="s">
        <v>1</v>
      </c>
      <c r="D302" s="3">
        <v>1515</v>
      </c>
      <c r="E302" s="3">
        <f t="shared" si="12"/>
        <v>1520</v>
      </c>
      <c r="F302" s="3">
        <v>6</v>
      </c>
      <c r="G302" s="3">
        <v>11</v>
      </c>
      <c r="H302" s="3">
        <f t="shared" si="13"/>
        <v>5</v>
      </c>
      <c r="I302">
        <v>5</v>
      </c>
      <c r="J302" t="s">
        <v>854</v>
      </c>
      <c r="K302" t="str">
        <f t="shared" si="14"/>
        <v>Item Stock Average Cost</v>
      </c>
    </row>
    <row r="303" spans="1:11" x14ac:dyDescent="0.25">
      <c r="A303" t="s">
        <v>0</v>
      </c>
      <c r="B303" t="s">
        <v>369</v>
      </c>
      <c r="C303" s="3" t="s">
        <v>1</v>
      </c>
      <c r="D303" s="3">
        <v>1521</v>
      </c>
      <c r="E303" s="3">
        <f t="shared" si="12"/>
        <v>1526</v>
      </c>
      <c r="F303" s="3">
        <v>6</v>
      </c>
      <c r="G303" s="3">
        <v>11</v>
      </c>
      <c r="H303" s="3">
        <f t="shared" si="13"/>
        <v>5</v>
      </c>
      <c r="I303">
        <v>5</v>
      </c>
      <c r="J303" t="s">
        <v>855</v>
      </c>
      <c r="K303" t="str">
        <f t="shared" si="14"/>
        <v>Item Stock Last Base Cost</v>
      </c>
    </row>
    <row r="304" spans="1:11" x14ac:dyDescent="0.25">
      <c r="A304" t="s">
        <v>0</v>
      </c>
      <c r="B304" t="s">
        <v>370</v>
      </c>
      <c r="C304" s="3" t="s">
        <v>4</v>
      </c>
      <c r="D304" s="3">
        <v>1527</v>
      </c>
      <c r="E304" s="3">
        <f t="shared" si="12"/>
        <v>1528</v>
      </c>
      <c r="F304" s="3">
        <v>2</v>
      </c>
      <c r="G304" s="3">
        <v>0</v>
      </c>
      <c r="H304" s="3" t="str">
        <f t="shared" si="13"/>
        <v xml:space="preserve"> </v>
      </c>
      <c r="I304">
        <v>0</v>
      </c>
      <c r="J304" t="s">
        <v>856</v>
      </c>
      <c r="K304" t="str">
        <f t="shared" si="14"/>
        <v>Item Stock U/M Packaging Ovr</v>
      </c>
    </row>
    <row r="305" spans="1:11" x14ac:dyDescent="0.25">
      <c r="A305" t="s">
        <v>0</v>
      </c>
      <c r="B305" t="s">
        <v>371</v>
      </c>
      <c r="C305" s="3" t="s">
        <v>4</v>
      </c>
      <c r="D305" s="3">
        <v>1529</v>
      </c>
      <c r="E305" s="3">
        <f t="shared" si="12"/>
        <v>1530</v>
      </c>
      <c r="F305" s="3">
        <v>2</v>
      </c>
      <c r="G305" s="3">
        <v>0</v>
      </c>
      <c r="H305" s="3" t="str">
        <f t="shared" si="13"/>
        <v xml:space="preserve"> </v>
      </c>
      <c r="I305">
        <v>0</v>
      </c>
      <c r="J305" t="s">
        <v>856</v>
      </c>
      <c r="K305" t="str">
        <f t="shared" si="14"/>
        <v>Item Stock U/M Packaging Ovr</v>
      </c>
    </row>
    <row r="306" spans="1:11" x14ac:dyDescent="0.25">
      <c r="A306" t="s">
        <v>0</v>
      </c>
      <c r="B306" t="s">
        <v>372</v>
      </c>
      <c r="C306" s="3" t="s">
        <v>4</v>
      </c>
      <c r="D306" s="3">
        <v>1531</v>
      </c>
      <c r="E306" s="3">
        <f t="shared" si="12"/>
        <v>1532</v>
      </c>
      <c r="F306" s="3">
        <v>2</v>
      </c>
      <c r="G306" s="3">
        <v>0</v>
      </c>
      <c r="H306" s="3" t="str">
        <f t="shared" si="13"/>
        <v xml:space="preserve"> </v>
      </c>
      <c r="I306">
        <v>0</v>
      </c>
      <c r="J306" t="s">
        <v>856</v>
      </c>
      <c r="K306" t="str">
        <f t="shared" si="14"/>
        <v>Item Stock U/M Packaging Ovr</v>
      </c>
    </row>
    <row r="307" spans="1:11" x14ac:dyDescent="0.25">
      <c r="A307" t="s">
        <v>0</v>
      </c>
      <c r="B307" t="s">
        <v>373</v>
      </c>
      <c r="C307" s="3" t="s">
        <v>4</v>
      </c>
      <c r="D307" s="3">
        <v>1533</v>
      </c>
      <c r="E307" s="3">
        <f t="shared" si="12"/>
        <v>1534</v>
      </c>
      <c r="F307" s="3">
        <v>2</v>
      </c>
      <c r="G307" s="3">
        <v>0</v>
      </c>
      <c r="H307" s="3" t="str">
        <f t="shared" si="13"/>
        <v xml:space="preserve"> </v>
      </c>
      <c r="I307">
        <v>0</v>
      </c>
      <c r="J307" t="s">
        <v>856</v>
      </c>
      <c r="K307" t="str">
        <f t="shared" si="14"/>
        <v>Item Stock U/M Packaging Ovr</v>
      </c>
    </row>
    <row r="308" spans="1:11" x14ac:dyDescent="0.25">
      <c r="A308" t="s">
        <v>0</v>
      </c>
      <c r="B308" t="s">
        <v>374</v>
      </c>
      <c r="C308" s="3" t="s">
        <v>1</v>
      </c>
      <c r="D308" s="3">
        <v>1535</v>
      </c>
      <c r="E308" s="3">
        <f t="shared" si="12"/>
        <v>1540</v>
      </c>
      <c r="F308" s="3">
        <v>6</v>
      </c>
      <c r="G308" s="3">
        <v>11</v>
      </c>
      <c r="H308" s="3">
        <f t="shared" si="13"/>
        <v>5</v>
      </c>
      <c r="I308">
        <v>5</v>
      </c>
      <c r="J308" t="s">
        <v>857</v>
      </c>
      <c r="K308" t="str">
        <f t="shared" si="14"/>
        <v>Item Stock U/M Factor Ovride</v>
      </c>
    </row>
    <row r="309" spans="1:11" x14ac:dyDescent="0.25">
      <c r="A309" t="s">
        <v>0</v>
      </c>
      <c r="B309" t="s">
        <v>375</v>
      </c>
      <c r="C309" s="3" t="s">
        <v>1</v>
      </c>
      <c r="D309" s="3">
        <v>1541</v>
      </c>
      <c r="E309" s="3">
        <f t="shared" si="12"/>
        <v>1546</v>
      </c>
      <c r="F309" s="3">
        <v>6</v>
      </c>
      <c r="G309" s="3">
        <v>11</v>
      </c>
      <c r="H309" s="3">
        <f t="shared" si="13"/>
        <v>5</v>
      </c>
      <c r="I309">
        <v>5</v>
      </c>
      <c r="J309" t="s">
        <v>857</v>
      </c>
      <c r="K309" t="str">
        <f t="shared" si="14"/>
        <v>Item Stock U/M Factor Ovride</v>
      </c>
    </row>
    <row r="310" spans="1:11" x14ac:dyDescent="0.25">
      <c r="A310" t="s">
        <v>0</v>
      </c>
      <c r="B310" t="s">
        <v>376</v>
      </c>
      <c r="C310" s="3" t="s">
        <v>21</v>
      </c>
      <c r="D310" s="3">
        <v>1547</v>
      </c>
      <c r="E310" s="3">
        <f t="shared" si="12"/>
        <v>1550</v>
      </c>
      <c r="F310" s="3">
        <v>4</v>
      </c>
      <c r="G310" s="3">
        <v>4</v>
      </c>
      <c r="H310" s="3">
        <f t="shared" si="13"/>
        <v>0</v>
      </c>
      <c r="I310">
        <v>0</v>
      </c>
      <c r="J310" t="s">
        <v>858</v>
      </c>
      <c r="K310" t="str">
        <f t="shared" si="14"/>
        <v>Item Stock Balance Fwrd Date Yymm</v>
      </c>
    </row>
    <row r="311" spans="1:11" x14ac:dyDescent="0.25">
      <c r="A311" t="s">
        <v>0</v>
      </c>
      <c r="B311" t="s">
        <v>377</v>
      </c>
      <c r="C311" s="3" t="s">
        <v>1</v>
      </c>
      <c r="D311" s="3">
        <v>1551</v>
      </c>
      <c r="E311" s="3">
        <f t="shared" si="12"/>
        <v>1555</v>
      </c>
      <c r="F311" s="3">
        <v>5</v>
      </c>
      <c r="G311" s="3">
        <v>9</v>
      </c>
      <c r="H311" s="3">
        <f t="shared" si="13"/>
        <v>2</v>
      </c>
      <c r="I311">
        <v>2</v>
      </c>
      <c r="J311" t="s">
        <v>859</v>
      </c>
      <c r="K311" t="str">
        <f t="shared" si="14"/>
        <v>Item Stock Balance Fwrd Onhand</v>
      </c>
    </row>
    <row r="312" spans="1:11" x14ac:dyDescent="0.25">
      <c r="A312" t="s">
        <v>0</v>
      </c>
      <c r="B312" t="s">
        <v>378</v>
      </c>
      <c r="C312" s="3" t="s">
        <v>4</v>
      </c>
      <c r="D312" s="3">
        <v>1556</v>
      </c>
      <c r="E312" s="3">
        <f t="shared" si="12"/>
        <v>1565</v>
      </c>
      <c r="F312" s="3">
        <v>10</v>
      </c>
      <c r="G312" s="3">
        <v>0</v>
      </c>
      <c r="H312" s="3" t="str">
        <f t="shared" si="13"/>
        <v xml:space="preserve"> </v>
      </c>
      <c r="I312">
        <v>0</v>
      </c>
      <c r="J312" t="s">
        <v>860</v>
      </c>
      <c r="K312" t="str">
        <f t="shared" si="14"/>
        <v>Item Stock Filler 10 Positions</v>
      </c>
    </row>
    <row r="313" spans="1:11" x14ac:dyDescent="0.25">
      <c r="A313" t="s">
        <v>0</v>
      </c>
      <c r="B313" t="s">
        <v>379</v>
      </c>
      <c r="C313" s="3" t="s">
        <v>4</v>
      </c>
      <c r="D313" s="3">
        <v>1566</v>
      </c>
      <c r="E313" s="3">
        <f t="shared" si="12"/>
        <v>1566</v>
      </c>
      <c r="F313" s="3">
        <v>1</v>
      </c>
      <c r="G313" s="3">
        <v>0</v>
      </c>
      <c r="H313" s="3" t="str">
        <f t="shared" si="13"/>
        <v xml:space="preserve"> </v>
      </c>
      <c r="I313">
        <v>0</v>
      </c>
      <c r="J313" t="s">
        <v>861</v>
      </c>
      <c r="K313" t="str">
        <f t="shared" si="14"/>
        <v>Item Stock Overrides Stockl/Nonstk</v>
      </c>
    </row>
    <row r="314" spans="1:11" x14ac:dyDescent="0.25">
      <c r="A314" t="s">
        <v>0</v>
      </c>
      <c r="B314" t="s">
        <v>380</v>
      </c>
      <c r="C314" s="3" t="s">
        <v>4</v>
      </c>
      <c r="D314" s="3">
        <v>1567</v>
      </c>
      <c r="E314" s="3">
        <f t="shared" si="12"/>
        <v>1567</v>
      </c>
      <c r="F314" s="3">
        <v>1</v>
      </c>
      <c r="G314" s="3">
        <v>0</v>
      </c>
      <c r="H314" s="3" t="str">
        <f t="shared" si="13"/>
        <v xml:space="preserve"> </v>
      </c>
      <c r="I314">
        <v>0</v>
      </c>
      <c r="J314" t="s">
        <v>862</v>
      </c>
      <c r="K314" t="str">
        <f t="shared" si="14"/>
        <v>Item Stock Overrides Item Nb Policy</v>
      </c>
    </row>
    <row r="315" spans="1:11" x14ac:dyDescent="0.25">
      <c r="A315" t="s">
        <v>0</v>
      </c>
      <c r="B315" t="s">
        <v>381</v>
      </c>
      <c r="C315" s="3" t="s">
        <v>4</v>
      </c>
      <c r="D315" s="3">
        <v>1568</v>
      </c>
      <c r="E315" s="3">
        <f t="shared" si="12"/>
        <v>1569</v>
      </c>
      <c r="F315" s="3">
        <v>2</v>
      </c>
      <c r="G315" s="3">
        <v>0</v>
      </c>
      <c r="H315" s="3" t="str">
        <f t="shared" si="13"/>
        <v xml:space="preserve"> </v>
      </c>
      <c r="I315">
        <v>0</v>
      </c>
      <c r="J315" t="s">
        <v>863</v>
      </c>
      <c r="K315" t="str">
        <f t="shared" si="14"/>
        <v>Item Stock Overrides No-Break At Sku</v>
      </c>
    </row>
    <row r="316" spans="1:11" x14ac:dyDescent="0.25">
      <c r="A316" t="s">
        <v>0</v>
      </c>
      <c r="B316" t="s">
        <v>382</v>
      </c>
      <c r="C316" s="3" t="s">
        <v>4</v>
      </c>
      <c r="D316" s="3">
        <v>1570</v>
      </c>
      <c r="E316" s="3">
        <f t="shared" si="12"/>
        <v>1570</v>
      </c>
      <c r="F316" s="3">
        <v>1</v>
      </c>
      <c r="G316" s="3">
        <v>0</v>
      </c>
      <c r="H316" s="3" t="str">
        <f t="shared" si="13"/>
        <v xml:space="preserve"> </v>
      </c>
      <c r="I316">
        <v>0</v>
      </c>
      <c r="J316" t="s">
        <v>864</v>
      </c>
      <c r="K316" t="str">
        <f t="shared" si="14"/>
        <v>Item Stock Disallows Back Orders, Etc</v>
      </c>
    </row>
    <row r="317" spans="1:11" x14ac:dyDescent="0.25">
      <c r="A317" t="s">
        <v>0</v>
      </c>
      <c r="B317" t="s">
        <v>383</v>
      </c>
      <c r="C317" s="3" t="s">
        <v>4</v>
      </c>
      <c r="D317" s="3">
        <v>1571</v>
      </c>
      <c r="E317" s="3">
        <f t="shared" si="12"/>
        <v>1572</v>
      </c>
      <c r="F317" s="3">
        <v>2</v>
      </c>
      <c r="G317" s="3">
        <v>0</v>
      </c>
      <c r="H317" s="3" t="str">
        <f t="shared" si="13"/>
        <v xml:space="preserve"> </v>
      </c>
      <c r="I317">
        <v>0</v>
      </c>
      <c r="J317" t="s">
        <v>865</v>
      </c>
      <c r="K317" t="str">
        <f t="shared" si="14"/>
        <v>Item Stock Operators Initials</v>
      </c>
    </row>
    <row r="318" spans="1:11" x14ac:dyDescent="0.25">
      <c r="A318" t="s">
        <v>0</v>
      </c>
      <c r="B318" t="s">
        <v>384</v>
      </c>
      <c r="C318" s="3" t="s">
        <v>21</v>
      </c>
      <c r="D318" s="3">
        <v>1573</v>
      </c>
      <c r="E318" s="3">
        <f t="shared" si="12"/>
        <v>1578</v>
      </c>
      <c r="F318" s="3">
        <v>6</v>
      </c>
      <c r="G318" s="3">
        <v>6</v>
      </c>
      <c r="H318" s="3">
        <f t="shared" si="13"/>
        <v>0</v>
      </c>
      <c r="I318">
        <v>0</v>
      </c>
      <c r="J318" t="s">
        <v>866</v>
      </c>
      <c r="K318" t="str">
        <f t="shared" si="14"/>
        <v>Item Stock Last Change Date</v>
      </c>
    </row>
    <row r="319" spans="1:11" x14ac:dyDescent="0.25">
      <c r="A319" t="s">
        <v>0</v>
      </c>
      <c r="B319" t="s">
        <v>386</v>
      </c>
      <c r="C319" s="3" t="s">
        <v>4</v>
      </c>
      <c r="D319" s="3">
        <v>1579</v>
      </c>
      <c r="E319" s="3">
        <f t="shared" si="12"/>
        <v>1579</v>
      </c>
      <c r="F319" s="3">
        <v>1</v>
      </c>
      <c r="G319" s="3">
        <v>0</v>
      </c>
      <c r="H319" s="3" t="str">
        <f t="shared" si="13"/>
        <v xml:space="preserve"> </v>
      </c>
      <c r="I319">
        <v>0</v>
      </c>
      <c r="J319" t="s">
        <v>867</v>
      </c>
      <c r="K319" t="str">
        <f t="shared" si="14"/>
        <v>Item Stock Transmit Flag</v>
      </c>
    </row>
    <row r="320" spans="1:11" x14ac:dyDescent="0.25">
      <c r="A320" t="s">
        <v>0</v>
      </c>
      <c r="B320" t="s">
        <v>387</v>
      </c>
      <c r="C320" s="3" t="s">
        <v>4</v>
      </c>
      <c r="D320" s="3">
        <v>1580</v>
      </c>
      <c r="E320" s="3">
        <f t="shared" si="12"/>
        <v>1580</v>
      </c>
      <c r="F320" s="3">
        <v>1</v>
      </c>
      <c r="G320" s="3">
        <v>0</v>
      </c>
      <c r="H320" s="3" t="str">
        <f t="shared" si="13"/>
        <v xml:space="preserve"> </v>
      </c>
      <c r="I320">
        <v>0</v>
      </c>
      <c r="J320" t="s">
        <v>868</v>
      </c>
      <c r="K320" t="str">
        <f t="shared" si="14"/>
        <v>Item Stock Item Stock Delete Flag</v>
      </c>
    </row>
    <row r="321" spans="1:11" x14ac:dyDescent="0.25">
      <c r="A321" t="s">
        <v>0</v>
      </c>
      <c r="B321" t="s">
        <v>388</v>
      </c>
      <c r="C321" s="3" t="s">
        <v>4</v>
      </c>
      <c r="D321" s="3">
        <v>1581</v>
      </c>
      <c r="E321" s="3">
        <f t="shared" si="12"/>
        <v>1610</v>
      </c>
      <c r="F321" s="3">
        <v>30</v>
      </c>
      <c r="G321" s="3">
        <v>0</v>
      </c>
      <c r="H321" s="3" t="str">
        <f t="shared" si="13"/>
        <v xml:space="preserve"> </v>
      </c>
      <c r="I321">
        <v>0</v>
      </c>
      <c r="J321" t="s">
        <v>389</v>
      </c>
      <c r="K321" t="str">
        <f t="shared" si="14"/>
        <v>Item Class 1 Desc</v>
      </c>
    </row>
    <row r="322" spans="1:11" x14ac:dyDescent="0.25">
      <c r="A322" t="s">
        <v>0</v>
      </c>
      <c r="B322" t="s">
        <v>390</v>
      </c>
      <c r="C322" s="3" t="s">
        <v>4</v>
      </c>
      <c r="D322" s="3">
        <v>1611</v>
      </c>
      <c r="E322" s="3">
        <f t="shared" si="12"/>
        <v>1640</v>
      </c>
      <c r="F322" s="3">
        <v>30</v>
      </c>
      <c r="G322" s="3">
        <v>0</v>
      </c>
      <c r="H322" s="3" t="str">
        <f t="shared" si="13"/>
        <v xml:space="preserve"> </v>
      </c>
      <c r="I322">
        <v>0</v>
      </c>
      <c r="J322" t="s">
        <v>391</v>
      </c>
      <c r="K322" t="str">
        <f t="shared" si="14"/>
        <v>Item Class 2 Desc</v>
      </c>
    </row>
    <row r="323" spans="1:11" x14ac:dyDescent="0.25">
      <c r="A323" t="s">
        <v>0</v>
      </c>
      <c r="B323" t="s">
        <v>392</v>
      </c>
      <c r="C323" s="3" t="s">
        <v>4</v>
      </c>
      <c r="D323" s="3">
        <v>1641</v>
      </c>
      <c r="E323" s="3">
        <f t="shared" ref="E323:E386" si="15">D324-1</f>
        <v>1670</v>
      </c>
      <c r="F323" s="3">
        <v>30</v>
      </c>
      <c r="G323" s="3">
        <v>0</v>
      </c>
      <c r="H323" s="3" t="str">
        <f t="shared" ref="H323:H386" si="16">IF(C323 = "A"," ",I323)</f>
        <v xml:space="preserve"> </v>
      </c>
      <c r="I323">
        <v>0</v>
      </c>
      <c r="J323" t="s">
        <v>393</v>
      </c>
      <c r="K323" t="str">
        <f t="shared" ref="K323:K386" si="17">PROPER(J323)</f>
        <v>Item Class 3 Desc</v>
      </c>
    </row>
    <row r="324" spans="1:11" x14ac:dyDescent="0.25">
      <c r="A324" t="s">
        <v>0</v>
      </c>
      <c r="B324" t="s">
        <v>394</v>
      </c>
      <c r="C324" s="3" t="s">
        <v>4</v>
      </c>
      <c r="D324" s="3">
        <v>1671</v>
      </c>
      <c r="E324" s="3">
        <f t="shared" si="15"/>
        <v>1700</v>
      </c>
      <c r="F324" s="3">
        <v>30</v>
      </c>
      <c r="G324" s="3">
        <v>0</v>
      </c>
      <c r="H324" s="3" t="str">
        <f t="shared" si="16"/>
        <v xml:space="preserve"> </v>
      </c>
      <c r="I324">
        <v>0</v>
      </c>
      <c r="J324" t="s">
        <v>395</v>
      </c>
      <c r="K324" t="str">
        <f t="shared" si="17"/>
        <v>Mfgr Desc</v>
      </c>
    </row>
    <row r="325" spans="1:11" x14ac:dyDescent="0.25">
      <c r="A325" t="s">
        <v>0</v>
      </c>
      <c r="B325" t="s">
        <v>396</v>
      </c>
      <c r="C325" s="3" t="s">
        <v>4</v>
      </c>
      <c r="D325" s="3">
        <v>1701</v>
      </c>
      <c r="E325" s="3">
        <f t="shared" si="15"/>
        <v>1730</v>
      </c>
      <c r="F325" s="3">
        <v>30</v>
      </c>
      <c r="G325" s="3">
        <v>0</v>
      </c>
      <c r="H325" s="3" t="str">
        <f t="shared" si="16"/>
        <v xml:space="preserve"> </v>
      </c>
      <c r="I325">
        <v>0</v>
      </c>
      <c r="J325" t="s">
        <v>397</v>
      </c>
      <c r="K325" t="str">
        <f t="shared" si="17"/>
        <v>Cost Center Desc</v>
      </c>
    </row>
    <row r="326" spans="1:11" x14ac:dyDescent="0.25">
      <c r="A326" t="s">
        <v>0</v>
      </c>
      <c r="B326" t="s">
        <v>398</v>
      </c>
      <c r="C326" s="3" t="s">
        <v>4</v>
      </c>
      <c r="D326" s="3">
        <v>1731</v>
      </c>
      <c r="E326" s="3">
        <f t="shared" si="15"/>
        <v>1760</v>
      </c>
      <c r="F326" s="3">
        <v>30</v>
      </c>
      <c r="G326" s="3">
        <v>0</v>
      </c>
      <c r="H326" s="3" t="str">
        <f t="shared" si="16"/>
        <v xml:space="preserve"> </v>
      </c>
      <c r="I326">
        <v>0</v>
      </c>
      <c r="J326" t="s">
        <v>399</v>
      </c>
      <c r="K326" t="str">
        <f t="shared" si="17"/>
        <v>Price Class Desc</v>
      </c>
    </row>
    <row r="327" spans="1:11" x14ac:dyDescent="0.25">
      <c r="A327" t="s">
        <v>0</v>
      </c>
      <c r="B327" t="s">
        <v>400</v>
      </c>
      <c r="C327" s="3" t="s">
        <v>4</v>
      </c>
      <c r="D327" s="3">
        <v>1761</v>
      </c>
      <c r="E327" s="3">
        <f t="shared" si="15"/>
        <v>1790</v>
      </c>
      <c r="F327" s="3">
        <v>30</v>
      </c>
      <c r="G327" s="3">
        <v>0</v>
      </c>
      <c r="H327" s="3" t="str">
        <f t="shared" si="16"/>
        <v xml:space="preserve"> </v>
      </c>
      <c r="I327">
        <v>0</v>
      </c>
      <c r="J327" t="s">
        <v>401</v>
      </c>
      <c r="K327" t="str">
        <f t="shared" si="17"/>
        <v>Package Class Desc</v>
      </c>
    </row>
    <row r="328" spans="1:11" x14ac:dyDescent="0.25">
      <c r="A328" t="s">
        <v>0</v>
      </c>
      <c r="B328" t="s">
        <v>402</v>
      </c>
      <c r="C328" s="3" t="s">
        <v>4</v>
      </c>
      <c r="D328" s="3">
        <v>1791</v>
      </c>
      <c r="E328" s="3">
        <f t="shared" si="15"/>
        <v>1820</v>
      </c>
      <c r="F328" s="3">
        <v>30</v>
      </c>
      <c r="G328" s="3">
        <v>0</v>
      </c>
      <c r="H328" s="3" t="str">
        <f t="shared" si="16"/>
        <v xml:space="preserve"> </v>
      </c>
      <c r="I328">
        <v>0</v>
      </c>
      <c r="J328" t="s">
        <v>403</v>
      </c>
      <c r="K328" t="str">
        <f t="shared" si="17"/>
        <v>Iso Table Number Desc</v>
      </c>
    </row>
    <row r="329" spans="1:11" x14ac:dyDescent="0.25">
      <c r="A329" t="s">
        <v>0</v>
      </c>
      <c r="B329" t="s">
        <v>404</v>
      </c>
      <c r="C329" s="3" t="s">
        <v>4</v>
      </c>
      <c r="D329" s="3">
        <v>1821</v>
      </c>
      <c r="E329" s="3">
        <f t="shared" si="15"/>
        <v>1850</v>
      </c>
      <c r="F329" s="3">
        <v>30</v>
      </c>
      <c r="G329" s="3">
        <v>0</v>
      </c>
      <c r="H329" s="3" t="str">
        <f t="shared" si="16"/>
        <v xml:space="preserve"> </v>
      </c>
      <c r="I329">
        <v>0</v>
      </c>
      <c r="J329" t="s">
        <v>405</v>
      </c>
      <c r="K329" t="str">
        <f t="shared" si="17"/>
        <v>Freight Class Desc</v>
      </c>
    </row>
    <row r="330" spans="1:11" x14ac:dyDescent="0.25">
      <c r="A330" t="s">
        <v>0</v>
      </c>
      <c r="B330" t="s">
        <v>406</v>
      </c>
      <c r="C330" s="3" t="s">
        <v>4</v>
      </c>
      <c r="D330" s="3">
        <v>1851</v>
      </c>
      <c r="E330" s="3">
        <f t="shared" si="15"/>
        <v>1880</v>
      </c>
      <c r="F330" s="3">
        <v>30</v>
      </c>
      <c r="G330" s="3">
        <v>0</v>
      </c>
      <c r="H330" s="3" t="str">
        <f t="shared" si="16"/>
        <v xml:space="preserve"> </v>
      </c>
      <c r="I330">
        <v>0</v>
      </c>
      <c r="J330" t="s">
        <v>407</v>
      </c>
      <c r="K330" t="str">
        <f t="shared" si="17"/>
        <v>Quantity Break Desc</v>
      </c>
    </row>
    <row r="331" spans="1:11" x14ac:dyDescent="0.25">
      <c r="A331" t="s">
        <v>0</v>
      </c>
      <c r="B331" t="s">
        <v>408</v>
      </c>
      <c r="C331" s="3" t="s">
        <v>4</v>
      </c>
      <c r="D331" s="3">
        <v>1881</v>
      </c>
      <c r="E331" s="3">
        <f t="shared" si="15"/>
        <v>1910</v>
      </c>
      <c r="F331" s="3">
        <v>30</v>
      </c>
      <c r="G331" s="3">
        <v>0</v>
      </c>
      <c r="H331" s="3" t="str">
        <f t="shared" si="16"/>
        <v xml:space="preserve"> </v>
      </c>
      <c r="I331">
        <v>0</v>
      </c>
      <c r="J331" t="s">
        <v>409</v>
      </c>
      <c r="K331" t="str">
        <f t="shared" si="17"/>
        <v>Replenishment Path Desc</v>
      </c>
    </row>
    <row r="332" spans="1:11" x14ac:dyDescent="0.25">
      <c r="A332" t="s">
        <v>0</v>
      </c>
      <c r="B332" t="s">
        <v>410</v>
      </c>
      <c r="C332" s="3" t="s">
        <v>4</v>
      </c>
      <c r="D332" s="3">
        <v>1911</v>
      </c>
      <c r="E332" s="3">
        <f t="shared" si="15"/>
        <v>1940</v>
      </c>
      <c r="F332" s="3">
        <v>30</v>
      </c>
      <c r="G332" s="3">
        <v>0</v>
      </c>
      <c r="H332" s="3" t="str">
        <f t="shared" si="16"/>
        <v xml:space="preserve"> </v>
      </c>
      <c r="I332">
        <v>0</v>
      </c>
      <c r="J332" t="s">
        <v>411</v>
      </c>
      <c r="K332" t="str">
        <f t="shared" si="17"/>
        <v>Trim Class Desc</v>
      </c>
    </row>
    <row r="333" spans="1:11" x14ac:dyDescent="0.25">
      <c r="A333" t="s">
        <v>0</v>
      </c>
      <c r="B333" t="s">
        <v>412</v>
      </c>
      <c r="C333" s="3" t="s">
        <v>4</v>
      </c>
      <c r="D333" s="3">
        <v>1941</v>
      </c>
      <c r="E333" s="3">
        <f t="shared" si="15"/>
        <v>1970</v>
      </c>
      <c r="F333" s="3">
        <v>30</v>
      </c>
      <c r="G333" s="3">
        <v>0</v>
      </c>
      <c r="H333" s="3" t="str">
        <f t="shared" si="16"/>
        <v xml:space="preserve"> </v>
      </c>
      <c r="I333">
        <v>0</v>
      </c>
      <c r="J333" t="s">
        <v>413</v>
      </c>
      <c r="K333" t="str">
        <f t="shared" si="17"/>
        <v>Item Policy 1 Desc</v>
      </c>
    </row>
    <row r="334" spans="1:11" x14ac:dyDescent="0.25">
      <c r="A334" t="s">
        <v>0</v>
      </c>
      <c r="B334" t="s">
        <v>414</v>
      </c>
      <c r="C334" s="3" t="s">
        <v>4</v>
      </c>
      <c r="D334" s="3">
        <v>1971</v>
      </c>
      <c r="E334" s="3">
        <f t="shared" si="15"/>
        <v>2000</v>
      </c>
      <c r="F334" s="3">
        <v>30</v>
      </c>
      <c r="G334" s="3">
        <v>0</v>
      </c>
      <c r="H334" s="3" t="str">
        <f t="shared" si="16"/>
        <v xml:space="preserve"> </v>
      </c>
      <c r="I334">
        <v>0</v>
      </c>
      <c r="J334" t="s">
        <v>415</v>
      </c>
      <c r="K334" t="str">
        <f t="shared" si="17"/>
        <v>Item Policy 2 Desc</v>
      </c>
    </row>
    <row r="335" spans="1:11" x14ac:dyDescent="0.25">
      <c r="A335" t="s">
        <v>0</v>
      </c>
      <c r="B335" t="s">
        <v>416</v>
      </c>
      <c r="C335" s="3" t="s">
        <v>4</v>
      </c>
      <c r="D335" s="3">
        <v>2001</v>
      </c>
      <c r="E335" s="3">
        <f t="shared" si="15"/>
        <v>2030</v>
      </c>
      <c r="F335" s="3">
        <v>30</v>
      </c>
      <c r="G335" s="3">
        <v>0</v>
      </c>
      <c r="H335" s="3" t="str">
        <f t="shared" si="16"/>
        <v xml:space="preserve"> </v>
      </c>
      <c r="I335">
        <v>0</v>
      </c>
      <c r="J335" t="s">
        <v>417</v>
      </c>
      <c r="K335" t="str">
        <f t="shared" si="17"/>
        <v>Item Policy 3 Desc</v>
      </c>
    </row>
    <row r="336" spans="1:11" x14ac:dyDescent="0.25">
      <c r="A336" t="s">
        <v>0</v>
      </c>
      <c r="B336" t="s">
        <v>418</v>
      </c>
      <c r="C336" s="3" t="s">
        <v>4</v>
      </c>
      <c r="D336" s="3">
        <v>2031</v>
      </c>
      <c r="E336" s="3">
        <f t="shared" si="15"/>
        <v>2060</v>
      </c>
      <c r="F336" s="3">
        <v>30</v>
      </c>
      <c r="G336" s="3">
        <v>0</v>
      </c>
      <c r="H336" s="3" t="str">
        <f t="shared" si="16"/>
        <v xml:space="preserve"> </v>
      </c>
      <c r="I336">
        <v>0</v>
      </c>
      <c r="J336" t="s">
        <v>419</v>
      </c>
      <c r="K336" t="str">
        <f t="shared" si="17"/>
        <v>Supplier Desc</v>
      </c>
    </row>
    <row r="337" spans="1:11" x14ac:dyDescent="0.25">
      <c r="A337" t="s">
        <v>0</v>
      </c>
      <c r="B337" t="s">
        <v>420</v>
      </c>
      <c r="C337" s="3" t="s">
        <v>4</v>
      </c>
      <c r="D337" s="3">
        <v>2061</v>
      </c>
      <c r="E337" s="3">
        <f t="shared" si="15"/>
        <v>2090</v>
      </c>
      <c r="F337" s="3">
        <v>30</v>
      </c>
      <c r="G337" s="3">
        <v>0</v>
      </c>
      <c r="H337" s="3" t="str">
        <f t="shared" si="16"/>
        <v xml:space="preserve"> </v>
      </c>
      <c r="I337">
        <v>0</v>
      </c>
      <c r="J337" t="s">
        <v>421</v>
      </c>
      <c r="K337" t="str">
        <f t="shared" si="17"/>
        <v>Product Line Desc</v>
      </c>
    </row>
    <row r="338" spans="1:11" x14ac:dyDescent="0.25">
      <c r="A338" t="s">
        <v>0</v>
      </c>
      <c r="B338" t="s">
        <v>422</v>
      </c>
      <c r="C338" s="3" t="s">
        <v>4</v>
      </c>
      <c r="D338" s="3">
        <v>2091</v>
      </c>
      <c r="E338" s="3">
        <f t="shared" si="15"/>
        <v>2120</v>
      </c>
      <c r="F338" s="3">
        <v>30</v>
      </c>
      <c r="G338" s="3">
        <v>0</v>
      </c>
      <c r="H338" s="3" t="str">
        <f t="shared" si="16"/>
        <v xml:space="preserve"> </v>
      </c>
      <c r="I338">
        <v>0</v>
      </c>
      <c r="J338" t="s">
        <v>423</v>
      </c>
      <c r="K338" t="str">
        <f t="shared" si="17"/>
        <v>Wear Code Desc</v>
      </c>
    </row>
    <row r="339" spans="1:11" x14ac:dyDescent="0.25">
      <c r="A339" t="s">
        <v>0</v>
      </c>
      <c r="B339" t="s">
        <v>424</v>
      </c>
      <c r="C339" s="3" t="s">
        <v>4</v>
      </c>
      <c r="D339" s="3">
        <v>2121</v>
      </c>
      <c r="E339" s="3">
        <f t="shared" si="15"/>
        <v>2150</v>
      </c>
      <c r="F339" s="3">
        <v>30</v>
      </c>
      <c r="G339" s="3">
        <v>0</v>
      </c>
      <c r="H339" s="3" t="str">
        <f t="shared" si="16"/>
        <v xml:space="preserve"> </v>
      </c>
      <c r="I339">
        <v>0</v>
      </c>
      <c r="J339" t="s">
        <v>425</v>
      </c>
      <c r="K339" t="str">
        <f t="shared" si="17"/>
        <v>Commodity Level Desc</v>
      </c>
    </row>
    <row r="340" spans="1:11" x14ac:dyDescent="0.25">
      <c r="A340" t="s">
        <v>0</v>
      </c>
      <c r="B340" t="s">
        <v>426</v>
      </c>
      <c r="C340" s="3" t="s">
        <v>4</v>
      </c>
      <c r="D340" s="3">
        <v>2151</v>
      </c>
      <c r="E340" s="3">
        <f t="shared" si="15"/>
        <v>2180</v>
      </c>
      <c r="F340" s="3">
        <v>30</v>
      </c>
      <c r="G340" s="3">
        <v>0</v>
      </c>
      <c r="H340" s="3" t="str">
        <f t="shared" si="16"/>
        <v xml:space="preserve"> </v>
      </c>
      <c r="I340">
        <v>0</v>
      </c>
      <c r="J340" t="s">
        <v>427</v>
      </c>
      <c r="K340" t="str">
        <f t="shared" si="17"/>
        <v>Warehouse Desc</v>
      </c>
    </row>
    <row r="341" spans="1:11" x14ac:dyDescent="0.25">
      <c r="A341" t="s">
        <v>0</v>
      </c>
      <c r="B341" t="s">
        <v>428</v>
      </c>
      <c r="C341" s="3" t="s">
        <v>4</v>
      </c>
      <c r="D341" s="3">
        <v>2181</v>
      </c>
      <c r="E341" s="3">
        <f t="shared" si="15"/>
        <v>2210</v>
      </c>
      <c r="F341" s="3">
        <v>30</v>
      </c>
      <c r="G341" s="3">
        <v>0</v>
      </c>
      <c r="H341" s="3" t="str">
        <f t="shared" si="16"/>
        <v xml:space="preserve"> </v>
      </c>
      <c r="I341">
        <v>0</v>
      </c>
      <c r="J341" t="s">
        <v>869</v>
      </c>
      <c r="K341" t="str">
        <f t="shared" si="17"/>
        <v>Future Use…</v>
      </c>
    </row>
    <row r="342" spans="1:11" x14ac:dyDescent="0.25">
      <c r="A342" t="s">
        <v>0</v>
      </c>
      <c r="B342" t="s">
        <v>429</v>
      </c>
      <c r="C342" s="3" t="s">
        <v>4</v>
      </c>
      <c r="D342" s="3">
        <v>2211</v>
      </c>
      <c r="E342" s="3">
        <f t="shared" si="15"/>
        <v>2240</v>
      </c>
      <c r="F342" s="3">
        <v>30</v>
      </c>
      <c r="G342" s="3">
        <v>0</v>
      </c>
      <c r="H342" s="3" t="str">
        <f t="shared" si="16"/>
        <v xml:space="preserve"> </v>
      </c>
      <c r="I342">
        <v>0</v>
      </c>
      <c r="J342" t="s">
        <v>869</v>
      </c>
      <c r="K342" t="str">
        <f t="shared" si="17"/>
        <v>Future Use…</v>
      </c>
    </row>
    <row r="343" spans="1:11" x14ac:dyDescent="0.25">
      <c r="A343" t="s">
        <v>0</v>
      </c>
      <c r="B343" t="s">
        <v>430</v>
      </c>
      <c r="C343" s="3" t="s">
        <v>4</v>
      </c>
      <c r="D343" s="3">
        <v>2241</v>
      </c>
      <c r="E343" s="3">
        <f t="shared" si="15"/>
        <v>2270</v>
      </c>
      <c r="F343" s="3">
        <v>30</v>
      </c>
      <c r="G343" s="3">
        <v>0</v>
      </c>
      <c r="H343" s="3" t="str">
        <f t="shared" si="16"/>
        <v xml:space="preserve"> </v>
      </c>
      <c r="I343">
        <v>0</v>
      </c>
      <c r="J343" t="s">
        <v>869</v>
      </c>
      <c r="K343" t="str">
        <f t="shared" si="17"/>
        <v>Future Use…</v>
      </c>
    </row>
    <row r="344" spans="1:11" x14ac:dyDescent="0.25">
      <c r="A344" t="s">
        <v>0</v>
      </c>
      <c r="B344" t="s">
        <v>431</v>
      </c>
      <c r="C344" s="3" t="s">
        <v>4</v>
      </c>
      <c r="D344" s="3">
        <v>2271</v>
      </c>
      <c r="E344" s="3">
        <f t="shared" si="15"/>
        <v>2300</v>
      </c>
      <c r="F344" s="3">
        <v>30</v>
      </c>
      <c r="G344" s="3">
        <v>0</v>
      </c>
      <c r="H344" s="3" t="str">
        <f t="shared" si="16"/>
        <v xml:space="preserve"> </v>
      </c>
      <c r="I344">
        <v>0</v>
      </c>
      <c r="J344" t="s">
        <v>869</v>
      </c>
      <c r="K344" t="str">
        <f t="shared" si="17"/>
        <v>Future Use…</v>
      </c>
    </row>
    <row r="345" spans="1:11" x14ac:dyDescent="0.25">
      <c r="A345" t="s">
        <v>0</v>
      </c>
      <c r="B345" t="s">
        <v>432</v>
      </c>
      <c r="C345" s="3" t="s">
        <v>4</v>
      </c>
      <c r="D345" s="3">
        <v>2301</v>
      </c>
      <c r="E345" s="3">
        <f t="shared" si="15"/>
        <v>2330</v>
      </c>
      <c r="F345" s="3">
        <v>30</v>
      </c>
      <c r="G345" s="3">
        <v>0</v>
      </c>
      <c r="H345" s="3" t="str">
        <f t="shared" si="16"/>
        <v xml:space="preserve"> </v>
      </c>
      <c r="I345">
        <v>0</v>
      </c>
      <c r="J345" t="s">
        <v>869</v>
      </c>
      <c r="K345" t="str">
        <f t="shared" si="17"/>
        <v>Future Use…</v>
      </c>
    </row>
    <row r="346" spans="1:11" x14ac:dyDescent="0.25">
      <c r="A346" t="s">
        <v>0</v>
      </c>
      <c r="B346" t="s">
        <v>433</v>
      </c>
      <c r="C346" s="3" t="s">
        <v>4</v>
      </c>
      <c r="D346" s="3">
        <v>2331</v>
      </c>
      <c r="E346" s="3">
        <f t="shared" si="15"/>
        <v>2360</v>
      </c>
      <c r="F346" s="3">
        <v>30</v>
      </c>
      <c r="G346" s="3">
        <v>0</v>
      </c>
      <c r="H346" s="3" t="str">
        <f t="shared" si="16"/>
        <v xml:space="preserve"> </v>
      </c>
      <c r="I346">
        <v>0</v>
      </c>
      <c r="J346" t="s">
        <v>869</v>
      </c>
      <c r="K346" t="str">
        <f t="shared" si="17"/>
        <v>Future Use…</v>
      </c>
    </row>
    <row r="347" spans="1:11" x14ac:dyDescent="0.25">
      <c r="A347" t="s">
        <v>0</v>
      </c>
      <c r="B347" t="s">
        <v>434</v>
      </c>
      <c r="C347" s="3" t="s">
        <v>4</v>
      </c>
      <c r="D347" s="3">
        <v>2361</v>
      </c>
      <c r="E347" s="3">
        <f t="shared" si="15"/>
        <v>2390</v>
      </c>
      <c r="F347" s="3">
        <v>30</v>
      </c>
      <c r="G347" s="3">
        <v>0</v>
      </c>
      <c r="H347" s="3" t="str">
        <f t="shared" si="16"/>
        <v xml:space="preserve"> </v>
      </c>
      <c r="I347">
        <v>0</v>
      </c>
      <c r="J347" t="s">
        <v>869</v>
      </c>
      <c r="K347" t="str">
        <f t="shared" si="17"/>
        <v>Future Use…</v>
      </c>
    </row>
    <row r="348" spans="1:11" x14ac:dyDescent="0.25">
      <c r="A348" t="s">
        <v>0</v>
      </c>
      <c r="B348" t="s">
        <v>435</v>
      </c>
      <c r="C348" s="3" t="s">
        <v>4</v>
      </c>
      <c r="D348" s="3">
        <v>2391</v>
      </c>
      <c r="E348" s="3">
        <f t="shared" si="15"/>
        <v>2420</v>
      </c>
      <c r="F348" s="3">
        <v>30</v>
      </c>
      <c r="G348" s="3">
        <v>0</v>
      </c>
      <c r="H348" s="3" t="str">
        <f t="shared" si="16"/>
        <v xml:space="preserve"> </v>
      </c>
      <c r="I348">
        <v>0</v>
      </c>
      <c r="J348" t="s">
        <v>869</v>
      </c>
      <c r="K348" t="str">
        <f t="shared" si="17"/>
        <v>Future Use…</v>
      </c>
    </row>
    <row r="349" spans="1:11" x14ac:dyDescent="0.25">
      <c r="A349" t="s">
        <v>0</v>
      </c>
      <c r="B349" t="s">
        <v>436</v>
      </c>
      <c r="C349" s="3" t="s">
        <v>4</v>
      </c>
      <c r="D349" s="3">
        <v>2421</v>
      </c>
      <c r="E349" s="3">
        <f t="shared" si="15"/>
        <v>2450</v>
      </c>
      <c r="F349" s="3">
        <v>30</v>
      </c>
      <c r="G349" s="3">
        <v>0</v>
      </c>
      <c r="H349" s="3" t="str">
        <f t="shared" si="16"/>
        <v xml:space="preserve"> </v>
      </c>
      <c r="I349">
        <v>0</v>
      </c>
      <c r="J349" t="s">
        <v>869</v>
      </c>
      <c r="K349" t="str">
        <f t="shared" si="17"/>
        <v>Future Use…</v>
      </c>
    </row>
    <row r="350" spans="1:11" x14ac:dyDescent="0.25">
      <c r="A350" t="s">
        <v>0</v>
      </c>
      <c r="B350" t="s">
        <v>437</v>
      </c>
      <c r="C350" s="3" t="s">
        <v>4</v>
      </c>
      <c r="D350" s="3">
        <v>2451</v>
      </c>
      <c r="E350" s="3">
        <f t="shared" si="15"/>
        <v>2480</v>
      </c>
      <c r="F350" s="3">
        <v>30</v>
      </c>
      <c r="G350" s="3">
        <v>0</v>
      </c>
      <c r="H350" s="3" t="str">
        <f t="shared" si="16"/>
        <v xml:space="preserve"> </v>
      </c>
      <c r="I350">
        <v>0</v>
      </c>
      <c r="J350" t="s">
        <v>869</v>
      </c>
      <c r="K350" t="str">
        <f t="shared" si="17"/>
        <v>Future Use…</v>
      </c>
    </row>
    <row r="351" spans="1:11" x14ac:dyDescent="0.25">
      <c r="A351" t="s">
        <v>0</v>
      </c>
      <c r="B351" t="s">
        <v>438</v>
      </c>
      <c r="C351" s="3" t="s">
        <v>4</v>
      </c>
      <c r="D351" s="3">
        <v>2481</v>
      </c>
      <c r="E351" s="3">
        <f t="shared" si="15"/>
        <v>2510</v>
      </c>
      <c r="F351" s="3">
        <v>30</v>
      </c>
      <c r="G351" s="3">
        <v>0</v>
      </c>
      <c r="H351" s="3" t="str">
        <f t="shared" si="16"/>
        <v xml:space="preserve"> </v>
      </c>
      <c r="I351">
        <v>0</v>
      </c>
      <c r="J351" t="s">
        <v>869</v>
      </c>
      <c r="K351" t="str">
        <f t="shared" si="17"/>
        <v>Future Use…</v>
      </c>
    </row>
    <row r="352" spans="1:11" x14ac:dyDescent="0.25">
      <c r="A352" t="s">
        <v>0</v>
      </c>
      <c r="B352" t="s">
        <v>439</v>
      </c>
      <c r="C352" s="3" t="s">
        <v>4</v>
      </c>
      <c r="D352" s="3">
        <v>2511</v>
      </c>
      <c r="E352" s="3">
        <f t="shared" si="15"/>
        <v>2540</v>
      </c>
      <c r="F352" s="3">
        <v>30</v>
      </c>
      <c r="G352" s="3">
        <v>0</v>
      </c>
      <c r="H352" s="3" t="str">
        <f t="shared" si="16"/>
        <v xml:space="preserve"> </v>
      </c>
      <c r="I352">
        <v>0</v>
      </c>
      <c r="J352" t="s">
        <v>869</v>
      </c>
      <c r="K352" t="str">
        <f t="shared" si="17"/>
        <v>Future Use…</v>
      </c>
    </row>
    <row r="353" spans="1:11" x14ac:dyDescent="0.25">
      <c r="A353" t="s">
        <v>0</v>
      </c>
      <c r="B353" t="s">
        <v>440</v>
      </c>
      <c r="C353" s="3" t="s">
        <v>4</v>
      </c>
      <c r="D353" s="3">
        <v>2541</v>
      </c>
      <c r="E353" s="3">
        <f t="shared" si="15"/>
        <v>2570</v>
      </c>
      <c r="F353" s="3">
        <v>30</v>
      </c>
      <c r="G353" s="3">
        <v>0</v>
      </c>
      <c r="H353" s="3" t="str">
        <f t="shared" si="16"/>
        <v xml:space="preserve"> </v>
      </c>
      <c r="I353">
        <v>0</v>
      </c>
      <c r="J353" t="s">
        <v>869</v>
      </c>
      <c r="K353" t="str">
        <f t="shared" si="17"/>
        <v>Future Use…</v>
      </c>
    </row>
    <row r="354" spans="1:11" x14ac:dyDescent="0.25">
      <c r="A354" t="s">
        <v>0</v>
      </c>
      <c r="B354" t="s">
        <v>441</v>
      </c>
      <c r="C354" s="3" t="s">
        <v>4</v>
      </c>
      <c r="D354" s="3">
        <v>2571</v>
      </c>
      <c r="E354" s="3">
        <f t="shared" si="15"/>
        <v>2600</v>
      </c>
      <c r="F354" s="3">
        <v>30</v>
      </c>
      <c r="G354" s="3">
        <v>0</v>
      </c>
      <c r="H354" s="3" t="str">
        <f t="shared" si="16"/>
        <v xml:space="preserve"> </v>
      </c>
      <c r="I354">
        <v>0</v>
      </c>
      <c r="J354" t="s">
        <v>869</v>
      </c>
      <c r="K354" t="str">
        <f t="shared" si="17"/>
        <v>Future Use…</v>
      </c>
    </row>
    <row r="355" spans="1:11" x14ac:dyDescent="0.25">
      <c r="A355" t="s">
        <v>0</v>
      </c>
      <c r="B355" t="s">
        <v>442</v>
      </c>
      <c r="C355" s="3" t="s">
        <v>4</v>
      </c>
      <c r="D355" s="3">
        <v>2601</v>
      </c>
      <c r="E355" s="3">
        <f t="shared" si="15"/>
        <v>2630</v>
      </c>
      <c r="F355" s="3">
        <v>30</v>
      </c>
      <c r="G355" s="3">
        <v>0</v>
      </c>
      <c r="H355" s="3" t="str">
        <f t="shared" si="16"/>
        <v xml:space="preserve"> </v>
      </c>
      <c r="I355">
        <v>0</v>
      </c>
      <c r="J355" t="s">
        <v>869</v>
      </c>
      <c r="K355" t="str">
        <f t="shared" si="17"/>
        <v>Future Use…</v>
      </c>
    </row>
    <row r="356" spans="1:11" x14ac:dyDescent="0.25">
      <c r="A356" t="s">
        <v>0</v>
      </c>
      <c r="B356" t="s">
        <v>443</v>
      </c>
      <c r="C356" s="3" t="s">
        <v>4</v>
      </c>
      <c r="D356" s="3">
        <v>2631</v>
      </c>
      <c r="E356" s="3">
        <f t="shared" si="15"/>
        <v>2660</v>
      </c>
      <c r="F356" s="3">
        <v>30</v>
      </c>
      <c r="G356" s="3">
        <v>0</v>
      </c>
      <c r="H356" s="3" t="str">
        <f t="shared" si="16"/>
        <v xml:space="preserve"> </v>
      </c>
      <c r="I356">
        <v>0</v>
      </c>
      <c r="J356" t="s">
        <v>869</v>
      </c>
      <c r="K356" t="str">
        <f t="shared" si="17"/>
        <v>Future Use…</v>
      </c>
    </row>
    <row r="357" spans="1:11" x14ac:dyDescent="0.25">
      <c r="A357" t="s">
        <v>0</v>
      </c>
      <c r="B357" t="s">
        <v>444</v>
      </c>
      <c r="C357" s="3" t="s">
        <v>4</v>
      </c>
      <c r="D357" s="3">
        <v>2661</v>
      </c>
      <c r="E357" s="3">
        <f t="shared" si="15"/>
        <v>2690</v>
      </c>
      <c r="F357" s="3">
        <v>30</v>
      </c>
      <c r="G357" s="3">
        <v>0</v>
      </c>
      <c r="H357" s="3" t="str">
        <f t="shared" si="16"/>
        <v xml:space="preserve"> </v>
      </c>
      <c r="I357">
        <v>0</v>
      </c>
      <c r="J357" t="s">
        <v>869</v>
      </c>
      <c r="K357" t="str">
        <f t="shared" si="17"/>
        <v>Future Use…</v>
      </c>
    </row>
    <row r="358" spans="1:11" x14ac:dyDescent="0.25">
      <c r="A358" t="s">
        <v>0</v>
      </c>
      <c r="B358" t="s">
        <v>445</v>
      </c>
      <c r="C358" s="3" t="s">
        <v>4</v>
      </c>
      <c r="D358" s="3">
        <v>2691</v>
      </c>
      <c r="E358" s="3">
        <f t="shared" si="15"/>
        <v>2720</v>
      </c>
      <c r="F358" s="3">
        <v>30</v>
      </c>
      <c r="G358" s="3">
        <v>0</v>
      </c>
      <c r="H358" s="3" t="str">
        <f t="shared" si="16"/>
        <v xml:space="preserve"> </v>
      </c>
      <c r="I358">
        <v>0</v>
      </c>
      <c r="J358" t="s">
        <v>869</v>
      </c>
      <c r="K358" t="str">
        <f t="shared" si="17"/>
        <v>Future Use…</v>
      </c>
    </row>
    <row r="359" spans="1:11" x14ac:dyDescent="0.25">
      <c r="A359" t="s">
        <v>0</v>
      </c>
      <c r="B359" t="s">
        <v>446</v>
      </c>
      <c r="C359" s="3" t="s">
        <v>4</v>
      </c>
      <c r="D359" s="3">
        <v>2721</v>
      </c>
      <c r="E359" s="3">
        <f t="shared" si="15"/>
        <v>2750</v>
      </c>
      <c r="F359" s="3">
        <v>30</v>
      </c>
      <c r="G359" s="3">
        <v>0</v>
      </c>
      <c r="H359" s="3" t="str">
        <f t="shared" si="16"/>
        <v xml:space="preserve"> </v>
      </c>
      <c r="I359">
        <v>0</v>
      </c>
      <c r="J359" t="s">
        <v>869</v>
      </c>
      <c r="K359" t="str">
        <f t="shared" si="17"/>
        <v>Future Use…</v>
      </c>
    </row>
    <row r="360" spans="1:11" x14ac:dyDescent="0.25">
      <c r="A360" t="s">
        <v>0</v>
      </c>
      <c r="B360" t="s">
        <v>447</v>
      </c>
      <c r="C360" s="3" t="s">
        <v>4</v>
      </c>
      <c r="D360" s="3">
        <v>2751</v>
      </c>
      <c r="E360" s="3">
        <f t="shared" si="15"/>
        <v>2751</v>
      </c>
      <c r="F360" s="3">
        <v>1</v>
      </c>
      <c r="G360" s="3">
        <v>0</v>
      </c>
      <c r="H360" s="3" t="str">
        <f t="shared" si="16"/>
        <v xml:space="preserve"> </v>
      </c>
      <c r="I360">
        <v>0</v>
      </c>
      <c r="J360" t="s">
        <v>876</v>
      </c>
      <c r="K360" t="str">
        <f t="shared" si="17"/>
        <v>Y = Item - If Spcl Inst Exist</v>
      </c>
    </row>
    <row r="361" spans="1:11" x14ac:dyDescent="0.25">
      <c r="A361" t="s">
        <v>0</v>
      </c>
      <c r="B361" t="s">
        <v>448</v>
      </c>
      <c r="C361" s="3" t="s">
        <v>4</v>
      </c>
      <c r="D361" s="3">
        <v>2752</v>
      </c>
      <c r="E361" s="3">
        <f t="shared" si="15"/>
        <v>2752</v>
      </c>
      <c r="F361" s="3">
        <v>1</v>
      </c>
      <c r="G361" s="3">
        <v>0</v>
      </c>
      <c r="H361" s="3" t="str">
        <f t="shared" si="16"/>
        <v xml:space="preserve"> </v>
      </c>
      <c r="I361">
        <v>0</v>
      </c>
      <c r="J361" t="s">
        <v>877</v>
      </c>
      <c r="K361" t="str">
        <f t="shared" si="17"/>
        <v>Y = Item - If Promo Prices Exist For This Item</v>
      </c>
    </row>
    <row r="362" spans="1:11" x14ac:dyDescent="0.25">
      <c r="A362" t="s">
        <v>0</v>
      </c>
      <c r="B362" t="s">
        <v>449</v>
      </c>
      <c r="C362" s="3" t="s">
        <v>4</v>
      </c>
      <c r="D362" s="3">
        <v>2753</v>
      </c>
      <c r="E362" s="3">
        <f t="shared" si="15"/>
        <v>2753</v>
      </c>
      <c r="F362" s="3">
        <v>1</v>
      </c>
      <c r="G362" s="3">
        <v>0</v>
      </c>
      <c r="H362" s="3" t="str">
        <f t="shared" si="16"/>
        <v xml:space="preserve"> </v>
      </c>
      <c r="I362">
        <v>0</v>
      </c>
      <c r="J362" t="s">
        <v>878</v>
      </c>
      <c r="K362" t="str">
        <f t="shared" si="17"/>
        <v>Y = Item - If Item Is Used By Image Builder</v>
      </c>
    </row>
    <row r="363" spans="1:11" x14ac:dyDescent="0.25">
      <c r="A363" t="s">
        <v>0</v>
      </c>
      <c r="B363" t="s">
        <v>450</v>
      </c>
      <c r="C363" s="3" t="s">
        <v>1</v>
      </c>
      <c r="D363" s="3">
        <v>2754</v>
      </c>
      <c r="E363" s="3">
        <f t="shared" si="15"/>
        <v>2759</v>
      </c>
      <c r="F363" s="3">
        <v>6</v>
      </c>
      <c r="G363" s="3">
        <v>11</v>
      </c>
      <c r="H363" s="3">
        <f t="shared" si="16"/>
        <v>2</v>
      </c>
      <c r="I363">
        <v>2</v>
      </c>
      <c r="J363" t="s">
        <v>451</v>
      </c>
      <c r="K363" t="str">
        <f t="shared" si="17"/>
        <v>Item Quantity 1</v>
      </c>
    </row>
    <row r="364" spans="1:11" x14ac:dyDescent="0.25">
      <c r="A364" t="s">
        <v>0</v>
      </c>
      <c r="B364" t="s">
        <v>452</v>
      </c>
      <c r="C364" s="3" t="s">
        <v>1</v>
      </c>
      <c r="D364" s="3">
        <v>2760</v>
      </c>
      <c r="E364" s="3">
        <f t="shared" si="15"/>
        <v>2765</v>
      </c>
      <c r="F364" s="3">
        <v>6</v>
      </c>
      <c r="G364" s="3">
        <v>11</v>
      </c>
      <c r="H364" s="3">
        <f t="shared" si="16"/>
        <v>2</v>
      </c>
      <c r="I364">
        <v>2</v>
      </c>
      <c r="J364" t="s">
        <v>453</v>
      </c>
      <c r="K364" t="str">
        <f t="shared" si="17"/>
        <v>Item Quantity 2</v>
      </c>
    </row>
    <row r="365" spans="1:11" x14ac:dyDescent="0.25">
      <c r="A365" t="s">
        <v>0</v>
      </c>
      <c r="B365" t="s">
        <v>454</v>
      </c>
      <c r="C365" s="3" t="s">
        <v>1</v>
      </c>
      <c r="D365" s="3">
        <v>2766</v>
      </c>
      <c r="E365" s="3">
        <f t="shared" si="15"/>
        <v>2771</v>
      </c>
      <c r="F365" s="3">
        <v>6</v>
      </c>
      <c r="G365" s="3">
        <v>11</v>
      </c>
      <c r="H365" s="3">
        <f t="shared" si="16"/>
        <v>2</v>
      </c>
      <c r="I365">
        <v>2</v>
      </c>
      <c r="J365" t="s">
        <v>455</v>
      </c>
      <c r="K365" t="str">
        <f t="shared" si="17"/>
        <v>Item Quantity 3</v>
      </c>
    </row>
    <row r="366" spans="1:11" x14ac:dyDescent="0.25">
      <c r="A366" t="s">
        <v>0</v>
      </c>
      <c r="B366" t="s">
        <v>456</v>
      </c>
      <c r="C366" s="3" t="s">
        <v>1</v>
      </c>
      <c r="D366" s="3">
        <v>2772</v>
      </c>
      <c r="E366" s="3">
        <f t="shared" si="15"/>
        <v>2777</v>
      </c>
      <c r="F366" s="3">
        <v>6</v>
      </c>
      <c r="G366" s="3">
        <v>11</v>
      </c>
      <c r="H366" s="3">
        <f t="shared" si="16"/>
        <v>2</v>
      </c>
      <c r="I366">
        <v>2</v>
      </c>
      <c r="J366" t="s">
        <v>457</v>
      </c>
      <c r="K366" t="str">
        <f t="shared" si="17"/>
        <v>Item Quantity 4</v>
      </c>
    </row>
    <row r="367" spans="1:11" x14ac:dyDescent="0.25">
      <c r="A367" t="s">
        <v>0</v>
      </c>
      <c r="B367" t="s">
        <v>458</v>
      </c>
      <c r="C367" s="3" t="s">
        <v>1</v>
      </c>
      <c r="D367" s="3">
        <v>2778</v>
      </c>
      <c r="E367" s="3">
        <f t="shared" si="15"/>
        <v>2783</v>
      </c>
      <c r="F367" s="3">
        <v>6</v>
      </c>
      <c r="G367" s="3">
        <v>11</v>
      </c>
      <c r="H367" s="3">
        <f t="shared" si="16"/>
        <v>2</v>
      </c>
      <c r="I367">
        <v>2</v>
      </c>
      <c r="J367" t="s">
        <v>459</v>
      </c>
      <c r="K367" t="str">
        <f t="shared" si="17"/>
        <v>Item Quantity 5</v>
      </c>
    </row>
    <row r="368" spans="1:11" x14ac:dyDescent="0.25">
      <c r="A368" t="s">
        <v>0</v>
      </c>
      <c r="B368" t="s">
        <v>460</v>
      </c>
      <c r="C368" s="3" t="s">
        <v>1</v>
      </c>
      <c r="D368" s="3">
        <v>2784</v>
      </c>
      <c r="E368" s="3">
        <f t="shared" si="15"/>
        <v>2789</v>
      </c>
      <c r="F368" s="3">
        <v>6</v>
      </c>
      <c r="G368" s="3">
        <v>11</v>
      </c>
      <c r="H368" s="3">
        <f t="shared" si="16"/>
        <v>2</v>
      </c>
      <c r="I368">
        <v>2</v>
      </c>
      <c r="J368" t="s">
        <v>461</v>
      </c>
      <c r="K368" t="str">
        <f t="shared" si="17"/>
        <v>Item Quantity 6</v>
      </c>
    </row>
    <row r="369" spans="1:11" x14ac:dyDescent="0.25">
      <c r="A369" t="s">
        <v>0</v>
      </c>
      <c r="B369" t="s">
        <v>462</v>
      </c>
      <c r="C369" s="3" t="s">
        <v>1</v>
      </c>
      <c r="D369" s="3">
        <v>2790</v>
      </c>
      <c r="E369" s="3">
        <f t="shared" si="15"/>
        <v>2795</v>
      </c>
      <c r="F369" s="3">
        <v>6</v>
      </c>
      <c r="G369" s="3">
        <v>11</v>
      </c>
      <c r="H369" s="3">
        <f t="shared" si="16"/>
        <v>2</v>
      </c>
      <c r="I369">
        <v>2</v>
      </c>
      <c r="J369" t="s">
        <v>463</v>
      </c>
      <c r="K369" t="str">
        <f t="shared" si="17"/>
        <v>Item Quantity 7</v>
      </c>
    </row>
    <row r="370" spans="1:11" x14ac:dyDescent="0.25">
      <c r="A370" t="s">
        <v>0</v>
      </c>
      <c r="B370" t="s">
        <v>464</v>
      </c>
      <c r="C370" s="3" t="s">
        <v>1</v>
      </c>
      <c r="D370" s="3">
        <v>2796</v>
      </c>
      <c r="E370" s="3">
        <f t="shared" si="15"/>
        <v>2801</v>
      </c>
      <c r="F370" s="3">
        <v>6</v>
      </c>
      <c r="G370" s="3">
        <v>11</v>
      </c>
      <c r="H370" s="3">
        <f t="shared" si="16"/>
        <v>2</v>
      </c>
      <c r="I370">
        <v>2</v>
      </c>
      <c r="J370" t="s">
        <v>465</v>
      </c>
      <c r="K370" t="str">
        <f t="shared" si="17"/>
        <v>Item Quantity 8</v>
      </c>
    </row>
    <row r="371" spans="1:11" x14ac:dyDescent="0.25">
      <c r="A371" t="s">
        <v>0</v>
      </c>
      <c r="B371" t="s">
        <v>466</v>
      </c>
      <c r="C371" s="3" t="s">
        <v>1</v>
      </c>
      <c r="D371" s="3">
        <v>2802</v>
      </c>
      <c r="E371" s="3">
        <f t="shared" si="15"/>
        <v>2807</v>
      </c>
      <c r="F371" s="3">
        <v>6</v>
      </c>
      <c r="G371" s="3">
        <v>11</v>
      </c>
      <c r="H371" s="3">
        <f t="shared" si="16"/>
        <v>2</v>
      </c>
      <c r="I371">
        <v>2</v>
      </c>
      <c r="J371" t="s">
        <v>467</v>
      </c>
      <c r="K371" t="str">
        <f t="shared" si="17"/>
        <v>Item Quantity 9</v>
      </c>
    </row>
    <row r="372" spans="1:11" x14ac:dyDescent="0.25">
      <c r="A372" t="s">
        <v>0</v>
      </c>
      <c r="B372" t="s">
        <v>468</v>
      </c>
      <c r="C372" s="3" t="s">
        <v>1</v>
      </c>
      <c r="D372" s="3">
        <v>2808</v>
      </c>
      <c r="E372" s="3">
        <f t="shared" si="15"/>
        <v>2813</v>
      </c>
      <c r="F372" s="3">
        <v>6</v>
      </c>
      <c r="G372" s="3">
        <v>11</v>
      </c>
      <c r="H372" s="3">
        <f t="shared" si="16"/>
        <v>2</v>
      </c>
      <c r="I372">
        <v>2</v>
      </c>
      <c r="J372" t="s">
        <v>469</v>
      </c>
      <c r="K372" t="str">
        <f t="shared" si="17"/>
        <v>Item Quantity 10</v>
      </c>
    </row>
    <row r="373" spans="1:11" x14ac:dyDescent="0.25">
      <c r="A373" t="s">
        <v>0</v>
      </c>
      <c r="B373" t="s">
        <v>470</v>
      </c>
      <c r="C373" s="3" t="s">
        <v>1</v>
      </c>
      <c r="D373" s="3">
        <v>2814</v>
      </c>
      <c r="E373" s="3">
        <f t="shared" si="15"/>
        <v>2819</v>
      </c>
      <c r="F373" s="3">
        <v>6</v>
      </c>
      <c r="G373" s="3">
        <v>11</v>
      </c>
      <c r="H373" s="3">
        <f t="shared" si="16"/>
        <v>2</v>
      </c>
      <c r="I373">
        <v>2</v>
      </c>
      <c r="J373" t="s">
        <v>471</v>
      </c>
      <c r="K373" t="str">
        <f t="shared" si="17"/>
        <v>Item Quantity 11</v>
      </c>
    </row>
    <row r="374" spans="1:11" x14ac:dyDescent="0.25">
      <c r="A374" t="s">
        <v>0</v>
      </c>
      <c r="B374" t="s">
        <v>472</v>
      </c>
      <c r="C374" s="3" t="s">
        <v>1</v>
      </c>
      <c r="D374" s="3">
        <v>2820</v>
      </c>
      <c r="E374" s="3">
        <f t="shared" si="15"/>
        <v>2825</v>
      </c>
      <c r="F374" s="3">
        <v>6</v>
      </c>
      <c r="G374" s="3">
        <v>11</v>
      </c>
      <c r="H374" s="3">
        <f t="shared" si="16"/>
        <v>2</v>
      </c>
      <c r="I374">
        <v>2</v>
      </c>
      <c r="J374" t="s">
        <v>473</v>
      </c>
      <c r="K374" t="str">
        <f t="shared" si="17"/>
        <v>Item Quantity 12</v>
      </c>
    </row>
    <row r="375" spans="1:11" x14ac:dyDescent="0.25">
      <c r="A375" t="s">
        <v>0</v>
      </c>
      <c r="B375" t="s">
        <v>474</v>
      </c>
      <c r="C375" s="3" t="s">
        <v>1</v>
      </c>
      <c r="D375" s="3">
        <v>2826</v>
      </c>
      <c r="E375" s="3">
        <f t="shared" si="15"/>
        <v>2831</v>
      </c>
      <c r="F375" s="3">
        <v>6</v>
      </c>
      <c r="G375" s="3">
        <v>11</v>
      </c>
      <c r="H375" s="3">
        <f t="shared" si="16"/>
        <v>2</v>
      </c>
      <c r="I375">
        <v>2</v>
      </c>
      <c r="J375" t="s">
        <v>475</v>
      </c>
      <c r="K375" t="str">
        <f t="shared" si="17"/>
        <v>Item Quantity 13</v>
      </c>
    </row>
    <row r="376" spans="1:11" x14ac:dyDescent="0.25">
      <c r="A376" t="s">
        <v>0</v>
      </c>
      <c r="B376" t="s">
        <v>476</v>
      </c>
      <c r="C376" s="3" t="s">
        <v>1</v>
      </c>
      <c r="D376" s="3">
        <v>2832</v>
      </c>
      <c r="E376" s="3">
        <f t="shared" si="15"/>
        <v>2837</v>
      </c>
      <c r="F376" s="3">
        <v>6</v>
      </c>
      <c r="G376" s="3">
        <v>11</v>
      </c>
      <c r="H376" s="3">
        <f t="shared" si="16"/>
        <v>2</v>
      </c>
      <c r="I376">
        <v>2</v>
      </c>
      <c r="J376" t="s">
        <v>477</v>
      </c>
      <c r="K376" t="str">
        <f t="shared" si="17"/>
        <v>Item Quantity 14</v>
      </c>
    </row>
    <row r="377" spans="1:11" x14ac:dyDescent="0.25">
      <c r="A377" t="s">
        <v>0</v>
      </c>
      <c r="B377" t="s">
        <v>478</v>
      </c>
      <c r="C377" s="3" t="s">
        <v>1</v>
      </c>
      <c r="D377" s="3">
        <v>2838</v>
      </c>
      <c r="E377" s="3">
        <f t="shared" si="15"/>
        <v>2843</v>
      </c>
      <c r="F377" s="3">
        <v>6</v>
      </c>
      <c r="G377" s="3">
        <v>11</v>
      </c>
      <c r="H377" s="3">
        <f t="shared" si="16"/>
        <v>2</v>
      </c>
      <c r="I377">
        <v>2</v>
      </c>
      <c r="J377" t="s">
        <v>479</v>
      </c>
      <c r="K377" t="str">
        <f t="shared" si="17"/>
        <v>Item Quantity 15</v>
      </c>
    </row>
    <row r="378" spans="1:11" x14ac:dyDescent="0.25">
      <c r="A378" t="s">
        <v>0</v>
      </c>
      <c r="B378" t="s">
        <v>480</v>
      </c>
      <c r="C378" s="3" t="s">
        <v>4</v>
      </c>
      <c r="D378" s="3">
        <v>2844</v>
      </c>
      <c r="E378" s="3">
        <f t="shared" si="15"/>
        <v>2845</v>
      </c>
      <c r="F378" s="3">
        <v>2</v>
      </c>
      <c r="G378" s="3">
        <v>0</v>
      </c>
      <c r="H378" s="3" t="str">
        <f t="shared" si="16"/>
        <v xml:space="preserve"> </v>
      </c>
      <c r="I378">
        <v>0</v>
      </c>
      <c r="J378" t="s">
        <v>481</v>
      </c>
      <c r="K378" t="str">
        <f t="shared" si="17"/>
        <v>Item Quantity 1 Uom</v>
      </c>
    </row>
    <row r="379" spans="1:11" x14ac:dyDescent="0.25">
      <c r="A379" t="s">
        <v>0</v>
      </c>
      <c r="B379" t="s">
        <v>482</v>
      </c>
      <c r="C379" s="3" t="s">
        <v>4</v>
      </c>
      <c r="D379" s="3">
        <v>2846</v>
      </c>
      <c r="E379" s="3">
        <f t="shared" si="15"/>
        <v>2847</v>
      </c>
      <c r="F379" s="3">
        <v>2</v>
      </c>
      <c r="G379" s="3">
        <v>0</v>
      </c>
      <c r="H379" s="3" t="str">
        <f t="shared" si="16"/>
        <v xml:space="preserve"> </v>
      </c>
      <c r="I379">
        <v>0</v>
      </c>
      <c r="J379" t="s">
        <v>483</v>
      </c>
      <c r="K379" t="str">
        <f t="shared" si="17"/>
        <v>Item Quantity 2 Uom</v>
      </c>
    </row>
    <row r="380" spans="1:11" x14ac:dyDescent="0.25">
      <c r="A380" t="s">
        <v>0</v>
      </c>
      <c r="B380" t="s">
        <v>484</v>
      </c>
      <c r="C380" s="3" t="s">
        <v>4</v>
      </c>
      <c r="D380" s="3">
        <v>2848</v>
      </c>
      <c r="E380" s="3">
        <f t="shared" si="15"/>
        <v>2849</v>
      </c>
      <c r="F380" s="3">
        <v>2</v>
      </c>
      <c r="G380" s="3">
        <v>0</v>
      </c>
      <c r="H380" s="3" t="str">
        <f t="shared" si="16"/>
        <v xml:space="preserve"> </v>
      </c>
      <c r="I380">
        <v>0</v>
      </c>
      <c r="J380" t="s">
        <v>485</v>
      </c>
      <c r="K380" t="str">
        <f t="shared" si="17"/>
        <v>Item Quantity 3 Uom</v>
      </c>
    </row>
    <row r="381" spans="1:11" x14ac:dyDescent="0.25">
      <c r="A381" t="s">
        <v>0</v>
      </c>
      <c r="B381" t="s">
        <v>486</v>
      </c>
      <c r="C381" s="3" t="s">
        <v>4</v>
      </c>
      <c r="D381" s="3">
        <v>2850</v>
      </c>
      <c r="E381" s="3">
        <f t="shared" si="15"/>
        <v>2851</v>
      </c>
      <c r="F381" s="3">
        <v>2</v>
      </c>
      <c r="G381" s="3">
        <v>0</v>
      </c>
      <c r="H381" s="3" t="str">
        <f t="shared" si="16"/>
        <v xml:space="preserve"> </v>
      </c>
      <c r="I381">
        <v>0</v>
      </c>
      <c r="J381" t="s">
        <v>487</v>
      </c>
      <c r="K381" t="str">
        <f t="shared" si="17"/>
        <v>Item Quantity 4 Uom</v>
      </c>
    </row>
    <row r="382" spans="1:11" x14ac:dyDescent="0.25">
      <c r="A382" t="s">
        <v>0</v>
      </c>
      <c r="B382" t="s">
        <v>488</v>
      </c>
      <c r="C382" s="3" t="s">
        <v>4</v>
      </c>
      <c r="D382" s="3">
        <v>2852</v>
      </c>
      <c r="E382" s="3">
        <f t="shared" si="15"/>
        <v>2853</v>
      </c>
      <c r="F382" s="3">
        <v>2</v>
      </c>
      <c r="G382" s="3">
        <v>0</v>
      </c>
      <c r="H382" s="3" t="str">
        <f t="shared" si="16"/>
        <v xml:space="preserve"> </v>
      </c>
      <c r="I382">
        <v>0</v>
      </c>
      <c r="J382" t="s">
        <v>489</v>
      </c>
      <c r="K382" t="str">
        <f t="shared" si="17"/>
        <v>Item Quantity 5 Uom</v>
      </c>
    </row>
    <row r="383" spans="1:11" x14ac:dyDescent="0.25">
      <c r="A383" t="s">
        <v>0</v>
      </c>
      <c r="B383" t="s">
        <v>490</v>
      </c>
      <c r="C383" s="3" t="s">
        <v>4</v>
      </c>
      <c r="D383" s="3">
        <v>2854</v>
      </c>
      <c r="E383" s="3">
        <f t="shared" si="15"/>
        <v>2855</v>
      </c>
      <c r="F383" s="3">
        <v>2</v>
      </c>
      <c r="G383" s="3">
        <v>0</v>
      </c>
      <c r="H383" s="3" t="str">
        <f t="shared" si="16"/>
        <v xml:space="preserve"> </v>
      </c>
      <c r="I383">
        <v>0</v>
      </c>
      <c r="J383" t="s">
        <v>491</v>
      </c>
      <c r="K383" t="str">
        <f t="shared" si="17"/>
        <v>Item Quantity 6 Uom</v>
      </c>
    </row>
    <row r="384" spans="1:11" x14ac:dyDescent="0.25">
      <c r="A384" t="s">
        <v>0</v>
      </c>
      <c r="B384" t="s">
        <v>492</v>
      </c>
      <c r="C384" s="3" t="s">
        <v>4</v>
      </c>
      <c r="D384" s="3">
        <v>2856</v>
      </c>
      <c r="E384" s="3">
        <f t="shared" si="15"/>
        <v>2857</v>
      </c>
      <c r="F384" s="3">
        <v>2</v>
      </c>
      <c r="G384" s="3">
        <v>0</v>
      </c>
      <c r="H384" s="3" t="str">
        <f t="shared" si="16"/>
        <v xml:space="preserve"> </v>
      </c>
      <c r="I384">
        <v>0</v>
      </c>
      <c r="J384" t="s">
        <v>493</v>
      </c>
      <c r="K384" t="str">
        <f t="shared" si="17"/>
        <v>Item Quantity 7 Uom</v>
      </c>
    </row>
    <row r="385" spans="1:11" x14ac:dyDescent="0.25">
      <c r="A385" t="s">
        <v>0</v>
      </c>
      <c r="B385" t="s">
        <v>494</v>
      </c>
      <c r="C385" s="3" t="s">
        <v>4</v>
      </c>
      <c r="D385" s="3">
        <v>2858</v>
      </c>
      <c r="E385" s="3">
        <f t="shared" si="15"/>
        <v>2859</v>
      </c>
      <c r="F385" s="3">
        <v>2</v>
      </c>
      <c r="G385" s="3">
        <v>0</v>
      </c>
      <c r="H385" s="3" t="str">
        <f t="shared" si="16"/>
        <v xml:space="preserve"> </v>
      </c>
      <c r="I385">
        <v>0</v>
      </c>
      <c r="J385" t="s">
        <v>495</v>
      </c>
      <c r="K385" t="str">
        <f t="shared" si="17"/>
        <v>Item Quantity 8 Uom</v>
      </c>
    </row>
    <row r="386" spans="1:11" x14ac:dyDescent="0.25">
      <c r="A386" t="s">
        <v>0</v>
      </c>
      <c r="B386" t="s">
        <v>496</v>
      </c>
      <c r="C386" s="3" t="s">
        <v>4</v>
      </c>
      <c r="D386" s="3">
        <v>2860</v>
      </c>
      <c r="E386" s="3">
        <f t="shared" si="15"/>
        <v>2861</v>
      </c>
      <c r="F386" s="3">
        <v>2</v>
      </c>
      <c r="G386" s="3">
        <v>0</v>
      </c>
      <c r="H386" s="3" t="str">
        <f t="shared" si="16"/>
        <v xml:space="preserve"> </v>
      </c>
      <c r="I386">
        <v>0</v>
      </c>
      <c r="J386" t="s">
        <v>497</v>
      </c>
      <c r="K386" t="str">
        <f t="shared" si="17"/>
        <v>Item Quantity 9 Uom</v>
      </c>
    </row>
    <row r="387" spans="1:11" x14ac:dyDescent="0.25">
      <c r="A387" t="s">
        <v>0</v>
      </c>
      <c r="B387" t="s">
        <v>498</v>
      </c>
      <c r="C387" s="3" t="s">
        <v>4</v>
      </c>
      <c r="D387" s="3">
        <v>2862</v>
      </c>
      <c r="E387" s="3">
        <f t="shared" ref="E387:E450" si="18">D388-1</f>
        <v>2863</v>
      </c>
      <c r="F387" s="3">
        <v>2</v>
      </c>
      <c r="G387" s="3">
        <v>0</v>
      </c>
      <c r="H387" s="3" t="str">
        <f t="shared" ref="H387:H450" si="19">IF(C387 = "A"," ",I387)</f>
        <v xml:space="preserve"> </v>
      </c>
      <c r="I387">
        <v>0</v>
      </c>
      <c r="J387" t="s">
        <v>499</v>
      </c>
      <c r="K387" t="str">
        <f t="shared" ref="K387:K450" si="20">PROPER(J387)</f>
        <v>Item Quantity 10 Uom</v>
      </c>
    </row>
    <row r="388" spans="1:11" x14ac:dyDescent="0.25">
      <c r="A388" t="s">
        <v>0</v>
      </c>
      <c r="B388" t="s">
        <v>500</v>
      </c>
      <c r="C388" s="3" t="s">
        <v>4</v>
      </c>
      <c r="D388" s="3">
        <v>2864</v>
      </c>
      <c r="E388" s="3">
        <f t="shared" si="18"/>
        <v>2865</v>
      </c>
      <c r="F388" s="3">
        <v>2</v>
      </c>
      <c r="G388" s="3">
        <v>0</v>
      </c>
      <c r="H388" s="3" t="str">
        <f t="shared" si="19"/>
        <v xml:space="preserve"> </v>
      </c>
      <c r="I388">
        <v>0</v>
      </c>
      <c r="J388" t="s">
        <v>501</v>
      </c>
      <c r="K388" t="str">
        <f t="shared" si="20"/>
        <v>Item Quantity 11 Uom</v>
      </c>
    </row>
    <row r="389" spans="1:11" x14ac:dyDescent="0.25">
      <c r="A389" t="s">
        <v>0</v>
      </c>
      <c r="B389" t="s">
        <v>502</v>
      </c>
      <c r="C389" s="3" t="s">
        <v>4</v>
      </c>
      <c r="D389" s="3">
        <v>2866</v>
      </c>
      <c r="E389" s="3">
        <f t="shared" si="18"/>
        <v>2867</v>
      </c>
      <c r="F389" s="3">
        <v>2</v>
      </c>
      <c r="G389" s="3">
        <v>0</v>
      </c>
      <c r="H389" s="3" t="str">
        <f t="shared" si="19"/>
        <v xml:space="preserve"> </v>
      </c>
      <c r="I389">
        <v>0</v>
      </c>
      <c r="J389" t="s">
        <v>503</v>
      </c>
      <c r="K389" t="str">
        <f t="shared" si="20"/>
        <v>Item Quantity 12 Uom</v>
      </c>
    </row>
    <row r="390" spans="1:11" x14ac:dyDescent="0.25">
      <c r="A390" t="s">
        <v>0</v>
      </c>
      <c r="B390" t="s">
        <v>504</v>
      </c>
      <c r="C390" s="3" t="s">
        <v>4</v>
      </c>
      <c r="D390" s="3">
        <v>2868</v>
      </c>
      <c r="E390" s="3">
        <f t="shared" si="18"/>
        <v>2869</v>
      </c>
      <c r="F390" s="3">
        <v>2</v>
      </c>
      <c r="G390" s="3">
        <v>0</v>
      </c>
      <c r="H390" s="3" t="str">
        <f t="shared" si="19"/>
        <v xml:space="preserve"> </v>
      </c>
      <c r="I390">
        <v>0</v>
      </c>
      <c r="J390" t="s">
        <v>505</v>
      </c>
      <c r="K390" t="str">
        <f t="shared" si="20"/>
        <v>Item Quantity 13 Uom</v>
      </c>
    </row>
    <row r="391" spans="1:11" x14ac:dyDescent="0.25">
      <c r="A391" t="s">
        <v>0</v>
      </c>
      <c r="B391" t="s">
        <v>506</v>
      </c>
      <c r="C391" s="3" t="s">
        <v>4</v>
      </c>
      <c r="D391" s="3">
        <v>2870</v>
      </c>
      <c r="E391" s="3">
        <f t="shared" si="18"/>
        <v>2871</v>
      </c>
      <c r="F391" s="3">
        <v>2</v>
      </c>
      <c r="G391" s="3">
        <v>0</v>
      </c>
      <c r="H391" s="3" t="str">
        <f t="shared" si="19"/>
        <v xml:space="preserve"> </v>
      </c>
      <c r="I391">
        <v>0</v>
      </c>
      <c r="J391" t="s">
        <v>507</v>
      </c>
      <c r="K391" t="str">
        <f t="shared" si="20"/>
        <v>Item Quantity 14 Uom</v>
      </c>
    </row>
    <row r="392" spans="1:11" x14ac:dyDescent="0.25">
      <c r="A392" t="s">
        <v>0</v>
      </c>
      <c r="B392" t="s">
        <v>508</v>
      </c>
      <c r="C392" s="3" t="s">
        <v>4</v>
      </c>
      <c r="D392" s="3">
        <v>2872</v>
      </c>
      <c r="E392" s="3">
        <f t="shared" si="18"/>
        <v>2873</v>
      </c>
      <c r="F392" s="3">
        <v>2</v>
      </c>
      <c r="G392" s="3">
        <v>0</v>
      </c>
      <c r="H392" s="3" t="str">
        <f t="shared" si="19"/>
        <v xml:space="preserve"> </v>
      </c>
      <c r="I392">
        <v>0</v>
      </c>
      <c r="J392" t="s">
        <v>509</v>
      </c>
      <c r="K392" t="str">
        <f t="shared" si="20"/>
        <v>Item Quantity 15 Uom</v>
      </c>
    </row>
    <row r="393" spans="1:11" x14ac:dyDescent="0.25">
      <c r="A393" t="s">
        <v>0</v>
      </c>
      <c r="B393" t="s">
        <v>510</v>
      </c>
      <c r="C393" s="3" t="s">
        <v>21</v>
      </c>
      <c r="D393" s="3">
        <v>2874</v>
      </c>
      <c r="E393" s="3">
        <f t="shared" si="18"/>
        <v>2881</v>
      </c>
      <c r="F393" s="3">
        <v>8</v>
      </c>
      <c r="G393" s="3">
        <v>8</v>
      </c>
      <c r="H393" s="3">
        <f t="shared" si="19"/>
        <v>0</v>
      </c>
      <c r="I393">
        <v>0</v>
      </c>
      <c r="J393" t="s">
        <v>511</v>
      </c>
      <c r="K393" t="str">
        <f t="shared" si="20"/>
        <v>Iso Ship Date</v>
      </c>
    </row>
    <row r="394" spans="1:11" x14ac:dyDescent="0.25">
      <c r="A394" t="s">
        <v>0</v>
      </c>
      <c r="B394" t="s">
        <v>512</v>
      </c>
      <c r="C394" s="3" t="s">
        <v>21</v>
      </c>
      <c r="D394" s="3">
        <v>2882</v>
      </c>
      <c r="E394" s="3">
        <f t="shared" si="18"/>
        <v>2889</v>
      </c>
      <c r="F394" s="3">
        <v>8</v>
      </c>
      <c r="G394" s="3">
        <v>8</v>
      </c>
      <c r="H394" s="3">
        <f t="shared" si="19"/>
        <v>0</v>
      </c>
      <c r="I394">
        <v>0</v>
      </c>
      <c r="J394" t="s">
        <v>513</v>
      </c>
      <c r="K394" t="str">
        <f t="shared" si="20"/>
        <v>Iso Date Discontinued</v>
      </c>
    </row>
    <row r="395" spans="1:11" x14ac:dyDescent="0.25">
      <c r="A395" t="s">
        <v>0</v>
      </c>
      <c r="B395" t="s">
        <v>514</v>
      </c>
      <c r="C395" s="3" t="s">
        <v>21</v>
      </c>
      <c r="D395" s="3">
        <v>2890</v>
      </c>
      <c r="E395" s="3">
        <f t="shared" si="18"/>
        <v>2897</v>
      </c>
      <c r="F395" s="3">
        <v>8</v>
      </c>
      <c r="G395" s="3">
        <v>8</v>
      </c>
      <c r="H395" s="3">
        <f t="shared" si="19"/>
        <v>0</v>
      </c>
      <c r="I395">
        <v>0</v>
      </c>
      <c r="J395" t="s">
        <v>515</v>
      </c>
      <c r="K395" t="str">
        <f t="shared" si="20"/>
        <v>Iso Last Cust Order Date</v>
      </c>
    </row>
    <row r="396" spans="1:11" x14ac:dyDescent="0.25">
      <c r="A396" t="s">
        <v>0</v>
      </c>
      <c r="B396" t="s">
        <v>516</v>
      </c>
      <c r="C396" s="3" t="s">
        <v>21</v>
      </c>
      <c r="D396" s="3">
        <v>2898</v>
      </c>
      <c r="E396" s="3">
        <f t="shared" si="18"/>
        <v>2905</v>
      </c>
      <c r="F396" s="3">
        <v>8</v>
      </c>
      <c r="G396" s="3">
        <v>8</v>
      </c>
      <c r="H396" s="3">
        <f t="shared" si="19"/>
        <v>0</v>
      </c>
      <c r="I396">
        <v>0</v>
      </c>
      <c r="J396" t="s">
        <v>517</v>
      </c>
      <c r="K396" t="str">
        <f t="shared" si="20"/>
        <v>Iso Ast Receipt Date</v>
      </c>
    </row>
    <row r="397" spans="1:11" x14ac:dyDescent="0.25">
      <c r="A397" t="s">
        <v>0</v>
      </c>
      <c r="B397" t="s">
        <v>518</v>
      </c>
      <c r="C397" s="3" t="s">
        <v>21</v>
      </c>
      <c r="D397" s="3">
        <v>2906</v>
      </c>
      <c r="E397" s="3">
        <f t="shared" si="18"/>
        <v>2913</v>
      </c>
      <c r="F397" s="3">
        <v>8</v>
      </c>
      <c r="G397" s="3">
        <v>8</v>
      </c>
      <c r="H397" s="3">
        <f t="shared" si="19"/>
        <v>0</v>
      </c>
      <c r="I397">
        <v>0</v>
      </c>
      <c r="J397" t="s">
        <v>519</v>
      </c>
      <c r="K397" t="str">
        <f t="shared" si="20"/>
        <v>Iso Last Change Date</v>
      </c>
    </row>
    <row r="398" spans="1:11" x14ac:dyDescent="0.25">
      <c r="A398" t="s">
        <v>0</v>
      </c>
      <c r="B398" t="s">
        <v>520</v>
      </c>
      <c r="C398" s="3" t="s">
        <v>21</v>
      </c>
      <c r="D398" s="3">
        <v>2914</v>
      </c>
      <c r="E398" s="3">
        <f t="shared" si="18"/>
        <v>2921</v>
      </c>
      <c r="F398" s="3">
        <v>8</v>
      </c>
      <c r="G398" s="3">
        <v>8</v>
      </c>
      <c r="H398" s="3">
        <f t="shared" si="19"/>
        <v>0</v>
      </c>
      <c r="I398">
        <v>0</v>
      </c>
      <c r="J398" t="s">
        <v>521</v>
      </c>
      <c r="K398" t="str">
        <f t="shared" si="20"/>
        <v>Iso Date To Discontinue</v>
      </c>
    </row>
    <row r="399" spans="1:11" x14ac:dyDescent="0.25">
      <c r="A399" t="s">
        <v>0</v>
      </c>
      <c r="B399" t="s">
        <v>522</v>
      </c>
      <c r="C399" s="3" t="s">
        <v>21</v>
      </c>
      <c r="D399" s="3">
        <v>2922</v>
      </c>
      <c r="E399" s="3">
        <f t="shared" si="18"/>
        <v>2929</v>
      </c>
      <c r="F399" s="3">
        <v>8</v>
      </c>
      <c r="G399" s="3">
        <v>8</v>
      </c>
      <c r="H399" s="3">
        <f t="shared" si="19"/>
        <v>0</v>
      </c>
      <c r="I399">
        <v>0</v>
      </c>
      <c r="J399" t="s">
        <v>523</v>
      </c>
      <c r="K399" t="str">
        <f t="shared" si="20"/>
        <v>Iso Last Cycle Count Date</v>
      </c>
    </row>
    <row r="400" spans="1:11" x14ac:dyDescent="0.25">
      <c r="A400" t="s">
        <v>0</v>
      </c>
      <c r="B400" t="s">
        <v>524</v>
      </c>
      <c r="C400" s="3" t="s">
        <v>21</v>
      </c>
      <c r="D400" s="3">
        <v>2930</v>
      </c>
      <c r="E400" s="3">
        <f t="shared" si="18"/>
        <v>2937</v>
      </c>
      <c r="F400" s="3">
        <v>8</v>
      </c>
      <c r="G400" s="3">
        <v>8</v>
      </c>
      <c r="H400" s="3">
        <f t="shared" si="19"/>
        <v>0</v>
      </c>
      <c r="I400">
        <v>0</v>
      </c>
      <c r="J400" t="s">
        <v>525</v>
      </c>
      <c r="K400" t="str">
        <f t="shared" si="20"/>
        <v>Iso Last Cust Order Date</v>
      </c>
    </row>
    <row r="401" spans="1:11" x14ac:dyDescent="0.25">
      <c r="A401" t="s">
        <v>0</v>
      </c>
      <c r="B401" t="s">
        <v>526</v>
      </c>
      <c r="C401" s="3" t="s">
        <v>21</v>
      </c>
      <c r="D401" s="3">
        <v>2938</v>
      </c>
      <c r="E401" s="3">
        <f t="shared" si="18"/>
        <v>2945</v>
      </c>
      <c r="F401" s="3">
        <v>8</v>
      </c>
      <c r="G401" s="3">
        <v>8</v>
      </c>
      <c r="H401" s="3">
        <f t="shared" si="19"/>
        <v>0</v>
      </c>
      <c r="I401">
        <v>0</v>
      </c>
      <c r="J401" t="s">
        <v>527</v>
      </c>
      <c r="K401" t="str">
        <f t="shared" si="20"/>
        <v>Iso Last Receipt Date</v>
      </c>
    </row>
    <row r="402" spans="1:11" x14ac:dyDescent="0.25">
      <c r="A402" t="s">
        <v>0</v>
      </c>
      <c r="B402" t="s">
        <v>528</v>
      </c>
      <c r="C402" s="3" t="s">
        <v>21</v>
      </c>
      <c r="D402" s="3">
        <v>2946</v>
      </c>
      <c r="E402" s="3">
        <f t="shared" si="18"/>
        <v>2953</v>
      </c>
      <c r="F402" s="3">
        <v>8</v>
      </c>
      <c r="G402" s="3">
        <v>8</v>
      </c>
      <c r="H402" s="3">
        <f t="shared" si="19"/>
        <v>0</v>
      </c>
      <c r="I402">
        <v>0</v>
      </c>
      <c r="J402" t="s">
        <v>529</v>
      </c>
      <c r="K402" t="str">
        <f t="shared" si="20"/>
        <v>Iso Last Change Date</v>
      </c>
    </row>
    <row r="403" spans="1:11" x14ac:dyDescent="0.25">
      <c r="A403" t="s">
        <v>0</v>
      </c>
      <c r="B403" t="s">
        <v>530</v>
      </c>
      <c r="C403" s="3" t="s">
        <v>4</v>
      </c>
      <c r="D403" s="3">
        <v>2954</v>
      </c>
      <c r="E403" s="3">
        <f t="shared" si="18"/>
        <v>2954</v>
      </c>
      <c r="F403" s="3">
        <v>1</v>
      </c>
      <c r="G403" s="3">
        <v>0</v>
      </c>
      <c r="H403" s="3" t="str">
        <f t="shared" si="19"/>
        <v xml:space="preserve"> </v>
      </c>
      <c r="I403">
        <v>0</v>
      </c>
      <c r="J403" t="s">
        <v>869</v>
      </c>
      <c r="K403" t="str">
        <f t="shared" si="20"/>
        <v>Future Use…</v>
      </c>
    </row>
    <row r="404" spans="1:11" x14ac:dyDescent="0.25">
      <c r="A404" t="s">
        <v>0</v>
      </c>
      <c r="B404" t="s">
        <v>531</v>
      </c>
      <c r="C404" s="3" t="s">
        <v>4</v>
      </c>
      <c r="D404" s="3">
        <v>2955</v>
      </c>
      <c r="E404" s="3">
        <f t="shared" si="18"/>
        <v>2955</v>
      </c>
      <c r="F404" s="3">
        <v>1</v>
      </c>
      <c r="G404" s="3">
        <v>0</v>
      </c>
      <c r="H404" s="3" t="str">
        <f t="shared" si="19"/>
        <v xml:space="preserve"> </v>
      </c>
      <c r="I404">
        <v>0</v>
      </c>
      <c r="J404" t="s">
        <v>869</v>
      </c>
      <c r="K404" t="str">
        <f t="shared" si="20"/>
        <v>Future Use…</v>
      </c>
    </row>
    <row r="405" spans="1:11" x14ac:dyDescent="0.25">
      <c r="A405" t="s">
        <v>0</v>
      </c>
      <c r="B405" t="s">
        <v>532</v>
      </c>
      <c r="C405" s="3" t="s">
        <v>4</v>
      </c>
      <c r="D405" s="3">
        <v>2956</v>
      </c>
      <c r="E405" s="3">
        <f t="shared" si="18"/>
        <v>2956</v>
      </c>
      <c r="F405" s="3">
        <v>1</v>
      </c>
      <c r="G405" s="3">
        <v>0</v>
      </c>
      <c r="H405" s="3" t="str">
        <f t="shared" si="19"/>
        <v xml:space="preserve"> </v>
      </c>
      <c r="I405">
        <v>0</v>
      </c>
      <c r="J405" t="s">
        <v>869</v>
      </c>
      <c r="K405" t="str">
        <f t="shared" si="20"/>
        <v>Future Use…</v>
      </c>
    </row>
    <row r="406" spans="1:11" x14ac:dyDescent="0.25">
      <c r="A406" t="s">
        <v>0</v>
      </c>
      <c r="B406" t="s">
        <v>533</v>
      </c>
      <c r="C406" s="3" t="s">
        <v>4</v>
      </c>
      <c r="D406" s="3">
        <v>2957</v>
      </c>
      <c r="E406" s="3">
        <f t="shared" si="18"/>
        <v>2957</v>
      </c>
      <c r="F406" s="3">
        <v>1</v>
      </c>
      <c r="G406" s="3">
        <v>0</v>
      </c>
      <c r="H406" s="3" t="str">
        <f t="shared" si="19"/>
        <v xml:space="preserve"> </v>
      </c>
      <c r="I406">
        <v>0</v>
      </c>
      <c r="J406" t="s">
        <v>869</v>
      </c>
      <c r="K406" t="str">
        <f t="shared" si="20"/>
        <v>Future Use…</v>
      </c>
    </row>
    <row r="407" spans="1:11" x14ac:dyDescent="0.25">
      <c r="A407" t="s">
        <v>0</v>
      </c>
      <c r="B407" t="s">
        <v>534</v>
      </c>
      <c r="C407" s="3" t="s">
        <v>4</v>
      </c>
      <c r="D407" s="3">
        <v>2958</v>
      </c>
      <c r="E407" s="3">
        <f t="shared" si="18"/>
        <v>2958</v>
      </c>
      <c r="F407" s="3">
        <v>1</v>
      </c>
      <c r="G407" s="3">
        <v>0</v>
      </c>
      <c r="H407" s="3" t="str">
        <f t="shared" si="19"/>
        <v xml:space="preserve"> </v>
      </c>
      <c r="I407">
        <v>0</v>
      </c>
      <c r="J407" t="s">
        <v>869</v>
      </c>
      <c r="K407" t="str">
        <f t="shared" si="20"/>
        <v>Future Use…</v>
      </c>
    </row>
    <row r="408" spans="1:11" x14ac:dyDescent="0.25">
      <c r="A408" t="s">
        <v>0</v>
      </c>
      <c r="B408" t="s">
        <v>535</v>
      </c>
      <c r="C408" s="3" t="s">
        <v>4</v>
      </c>
      <c r="D408" s="3">
        <v>2959</v>
      </c>
      <c r="E408" s="3">
        <f t="shared" si="18"/>
        <v>2959</v>
      </c>
      <c r="F408" s="3">
        <v>1</v>
      </c>
      <c r="G408" s="3">
        <v>0</v>
      </c>
      <c r="H408" s="3" t="str">
        <f t="shared" si="19"/>
        <v xml:space="preserve"> </v>
      </c>
      <c r="I408">
        <v>0</v>
      </c>
      <c r="J408" t="s">
        <v>869</v>
      </c>
      <c r="K408" t="str">
        <f t="shared" si="20"/>
        <v>Future Use…</v>
      </c>
    </row>
    <row r="409" spans="1:11" x14ac:dyDescent="0.25">
      <c r="A409" t="s">
        <v>0</v>
      </c>
      <c r="B409" t="s">
        <v>536</v>
      </c>
      <c r="C409" s="3" t="s">
        <v>4</v>
      </c>
      <c r="D409" s="3">
        <v>2960</v>
      </c>
      <c r="E409" s="3">
        <f t="shared" si="18"/>
        <v>2960</v>
      </c>
      <c r="F409" s="3">
        <v>1</v>
      </c>
      <c r="G409" s="3">
        <v>0</v>
      </c>
      <c r="H409" s="3" t="str">
        <f t="shared" si="19"/>
        <v xml:space="preserve"> </v>
      </c>
      <c r="I409">
        <v>0</v>
      </c>
      <c r="J409" t="s">
        <v>869</v>
      </c>
      <c r="K409" t="str">
        <f t="shared" si="20"/>
        <v>Future Use…</v>
      </c>
    </row>
    <row r="410" spans="1:11" x14ac:dyDescent="0.25">
      <c r="A410" t="s">
        <v>0</v>
      </c>
      <c r="B410" t="s">
        <v>537</v>
      </c>
      <c r="C410" s="3" t="s">
        <v>4</v>
      </c>
      <c r="D410" s="3">
        <v>2961</v>
      </c>
      <c r="E410" s="3">
        <f t="shared" si="18"/>
        <v>2961</v>
      </c>
      <c r="F410" s="3">
        <v>1</v>
      </c>
      <c r="G410" s="3">
        <v>0</v>
      </c>
      <c r="H410" s="3" t="str">
        <f t="shared" si="19"/>
        <v xml:space="preserve"> </v>
      </c>
      <c r="I410">
        <v>0</v>
      </c>
      <c r="J410" t="s">
        <v>869</v>
      </c>
      <c r="K410" t="str">
        <f t="shared" si="20"/>
        <v>Future Use…</v>
      </c>
    </row>
    <row r="411" spans="1:11" x14ac:dyDescent="0.25">
      <c r="A411" t="s">
        <v>0</v>
      </c>
      <c r="B411" t="s">
        <v>538</v>
      </c>
      <c r="C411" s="3" t="s">
        <v>4</v>
      </c>
      <c r="D411" s="3">
        <v>2962</v>
      </c>
      <c r="E411" s="3">
        <f t="shared" si="18"/>
        <v>2962</v>
      </c>
      <c r="F411" s="3">
        <v>1</v>
      </c>
      <c r="G411" s="3">
        <v>0</v>
      </c>
      <c r="H411" s="3" t="str">
        <f t="shared" si="19"/>
        <v xml:space="preserve"> </v>
      </c>
      <c r="I411">
        <v>0</v>
      </c>
      <c r="J411" t="s">
        <v>869</v>
      </c>
      <c r="K411" t="str">
        <f t="shared" si="20"/>
        <v>Future Use…</v>
      </c>
    </row>
    <row r="412" spans="1:11" x14ac:dyDescent="0.25">
      <c r="A412" t="s">
        <v>0</v>
      </c>
      <c r="B412" t="s">
        <v>539</v>
      </c>
      <c r="C412" s="3" t="s">
        <v>4</v>
      </c>
      <c r="D412" s="3">
        <v>2963</v>
      </c>
      <c r="E412" s="3">
        <f t="shared" si="18"/>
        <v>2963</v>
      </c>
      <c r="F412" s="3">
        <v>1</v>
      </c>
      <c r="G412" s="3">
        <v>0</v>
      </c>
      <c r="H412" s="3" t="str">
        <f t="shared" si="19"/>
        <v xml:space="preserve"> </v>
      </c>
      <c r="I412">
        <v>0</v>
      </c>
      <c r="J412" t="s">
        <v>869</v>
      </c>
      <c r="K412" t="str">
        <f t="shared" si="20"/>
        <v>Future Use…</v>
      </c>
    </row>
    <row r="413" spans="1:11" x14ac:dyDescent="0.25">
      <c r="A413" t="s">
        <v>0</v>
      </c>
      <c r="B413" t="s">
        <v>540</v>
      </c>
      <c r="C413" s="3" t="s">
        <v>4</v>
      </c>
      <c r="D413" s="3">
        <v>2964</v>
      </c>
      <c r="E413" s="3">
        <f t="shared" si="18"/>
        <v>2966</v>
      </c>
      <c r="F413" s="3">
        <v>3</v>
      </c>
      <c r="G413" s="3">
        <v>0</v>
      </c>
      <c r="H413" s="3" t="str">
        <f t="shared" si="19"/>
        <v xml:space="preserve"> </v>
      </c>
      <c r="I413">
        <v>0</v>
      </c>
      <c r="J413" t="s">
        <v>869</v>
      </c>
      <c r="K413" t="str">
        <f t="shared" si="20"/>
        <v>Future Use…</v>
      </c>
    </row>
    <row r="414" spans="1:11" x14ac:dyDescent="0.25">
      <c r="A414" t="s">
        <v>0</v>
      </c>
      <c r="B414" t="s">
        <v>541</v>
      </c>
      <c r="C414" s="3" t="s">
        <v>4</v>
      </c>
      <c r="D414" s="3">
        <v>2967</v>
      </c>
      <c r="E414" s="3">
        <f t="shared" si="18"/>
        <v>2969</v>
      </c>
      <c r="F414" s="3">
        <v>3</v>
      </c>
      <c r="G414" s="3">
        <v>0</v>
      </c>
      <c r="H414" s="3" t="str">
        <f t="shared" si="19"/>
        <v xml:space="preserve"> </v>
      </c>
      <c r="I414">
        <v>0</v>
      </c>
      <c r="J414" t="s">
        <v>869</v>
      </c>
      <c r="K414" t="str">
        <f t="shared" si="20"/>
        <v>Future Use…</v>
      </c>
    </row>
    <row r="415" spans="1:11" x14ac:dyDescent="0.25">
      <c r="A415" t="s">
        <v>0</v>
      </c>
      <c r="B415" t="s">
        <v>542</v>
      </c>
      <c r="C415" s="3" t="s">
        <v>4</v>
      </c>
      <c r="D415" s="3">
        <v>2970</v>
      </c>
      <c r="E415" s="3">
        <f t="shared" si="18"/>
        <v>2972</v>
      </c>
      <c r="F415" s="3">
        <v>3</v>
      </c>
      <c r="G415" s="3">
        <v>0</v>
      </c>
      <c r="H415" s="3" t="str">
        <f t="shared" si="19"/>
        <v xml:space="preserve"> </v>
      </c>
      <c r="I415">
        <v>0</v>
      </c>
      <c r="J415" t="s">
        <v>869</v>
      </c>
      <c r="K415" t="str">
        <f t="shared" si="20"/>
        <v>Future Use…</v>
      </c>
    </row>
    <row r="416" spans="1:11" x14ac:dyDescent="0.25">
      <c r="A416" t="s">
        <v>0</v>
      </c>
      <c r="B416" t="s">
        <v>543</v>
      </c>
      <c r="C416" s="3" t="s">
        <v>4</v>
      </c>
      <c r="D416" s="3">
        <v>2973</v>
      </c>
      <c r="E416" s="3">
        <f t="shared" si="18"/>
        <v>2975</v>
      </c>
      <c r="F416" s="3">
        <v>3</v>
      </c>
      <c r="G416" s="3">
        <v>0</v>
      </c>
      <c r="H416" s="3" t="str">
        <f t="shared" si="19"/>
        <v xml:space="preserve"> </v>
      </c>
      <c r="I416">
        <v>0</v>
      </c>
      <c r="J416" t="s">
        <v>869</v>
      </c>
      <c r="K416" t="str">
        <f t="shared" si="20"/>
        <v>Future Use…</v>
      </c>
    </row>
    <row r="417" spans="1:11" x14ac:dyDescent="0.25">
      <c r="A417" t="s">
        <v>0</v>
      </c>
      <c r="B417" t="s">
        <v>544</v>
      </c>
      <c r="C417" s="3" t="s">
        <v>4</v>
      </c>
      <c r="D417" s="3">
        <v>2976</v>
      </c>
      <c r="E417" s="3">
        <f t="shared" si="18"/>
        <v>2978</v>
      </c>
      <c r="F417" s="3">
        <v>3</v>
      </c>
      <c r="G417" s="3">
        <v>0</v>
      </c>
      <c r="H417" s="3" t="str">
        <f t="shared" si="19"/>
        <v xml:space="preserve"> </v>
      </c>
      <c r="I417">
        <v>0</v>
      </c>
      <c r="J417" t="s">
        <v>869</v>
      </c>
      <c r="K417" t="str">
        <f t="shared" si="20"/>
        <v>Future Use…</v>
      </c>
    </row>
    <row r="418" spans="1:11" x14ac:dyDescent="0.25">
      <c r="A418" t="s">
        <v>0</v>
      </c>
      <c r="B418" t="s">
        <v>545</v>
      </c>
      <c r="C418" s="3" t="s">
        <v>4</v>
      </c>
      <c r="D418" s="3">
        <v>2979</v>
      </c>
      <c r="E418" s="3">
        <f t="shared" si="18"/>
        <v>2984</v>
      </c>
      <c r="F418" s="3">
        <v>6</v>
      </c>
      <c r="G418" s="3">
        <v>0</v>
      </c>
      <c r="H418" s="3" t="str">
        <f t="shared" si="19"/>
        <v xml:space="preserve"> </v>
      </c>
      <c r="I418">
        <v>0</v>
      </c>
      <c r="J418" t="s">
        <v>869</v>
      </c>
      <c r="K418" t="str">
        <f t="shared" si="20"/>
        <v>Future Use…</v>
      </c>
    </row>
    <row r="419" spans="1:11" x14ac:dyDescent="0.25">
      <c r="A419" t="s">
        <v>0</v>
      </c>
      <c r="B419" t="s">
        <v>546</v>
      </c>
      <c r="C419" s="3" t="s">
        <v>4</v>
      </c>
      <c r="D419" s="3">
        <v>2985</v>
      </c>
      <c r="E419" s="3">
        <f t="shared" si="18"/>
        <v>2990</v>
      </c>
      <c r="F419" s="3">
        <v>6</v>
      </c>
      <c r="G419" s="3">
        <v>0</v>
      </c>
      <c r="H419" s="3" t="str">
        <f t="shared" si="19"/>
        <v xml:space="preserve"> </v>
      </c>
      <c r="I419">
        <v>0</v>
      </c>
      <c r="J419" t="s">
        <v>869</v>
      </c>
      <c r="K419" t="str">
        <f t="shared" si="20"/>
        <v>Future Use…</v>
      </c>
    </row>
    <row r="420" spans="1:11" x14ac:dyDescent="0.25">
      <c r="A420" t="s">
        <v>0</v>
      </c>
      <c r="B420" t="s">
        <v>547</v>
      </c>
      <c r="C420" s="3" t="s">
        <v>4</v>
      </c>
      <c r="D420" s="3">
        <v>2991</v>
      </c>
      <c r="E420" s="3">
        <f t="shared" si="18"/>
        <v>2996</v>
      </c>
      <c r="F420" s="3">
        <v>6</v>
      </c>
      <c r="G420" s="3">
        <v>0</v>
      </c>
      <c r="H420" s="3" t="str">
        <f t="shared" si="19"/>
        <v xml:space="preserve"> </v>
      </c>
      <c r="I420">
        <v>0</v>
      </c>
      <c r="J420" t="s">
        <v>869</v>
      </c>
      <c r="K420" t="str">
        <f t="shared" si="20"/>
        <v>Future Use…</v>
      </c>
    </row>
    <row r="421" spans="1:11" x14ac:dyDescent="0.25">
      <c r="A421" t="s">
        <v>0</v>
      </c>
      <c r="B421" t="s">
        <v>548</v>
      </c>
      <c r="C421" s="3" t="s">
        <v>4</v>
      </c>
      <c r="D421" s="3">
        <v>2997</v>
      </c>
      <c r="E421" s="3">
        <f t="shared" si="18"/>
        <v>3002</v>
      </c>
      <c r="F421" s="3">
        <v>6</v>
      </c>
      <c r="G421" s="3">
        <v>0</v>
      </c>
      <c r="H421" s="3" t="str">
        <f t="shared" si="19"/>
        <v xml:space="preserve"> </v>
      </c>
      <c r="I421">
        <v>0</v>
      </c>
      <c r="J421" t="s">
        <v>869</v>
      </c>
      <c r="K421" t="str">
        <f t="shared" si="20"/>
        <v>Future Use…</v>
      </c>
    </row>
    <row r="422" spans="1:11" x14ac:dyDescent="0.25">
      <c r="A422" t="s">
        <v>0</v>
      </c>
      <c r="B422" t="s">
        <v>549</v>
      </c>
      <c r="C422" s="3" t="s">
        <v>4</v>
      </c>
      <c r="D422" s="3">
        <v>3003</v>
      </c>
      <c r="E422" s="3">
        <f t="shared" si="18"/>
        <v>3008</v>
      </c>
      <c r="F422" s="3">
        <v>6</v>
      </c>
      <c r="G422" s="3">
        <v>0</v>
      </c>
      <c r="H422" s="3" t="str">
        <f t="shared" si="19"/>
        <v xml:space="preserve"> </v>
      </c>
      <c r="I422">
        <v>0</v>
      </c>
      <c r="J422" t="s">
        <v>869</v>
      </c>
      <c r="K422" t="str">
        <f t="shared" si="20"/>
        <v>Future Use…</v>
      </c>
    </row>
    <row r="423" spans="1:11" x14ac:dyDescent="0.25">
      <c r="A423" t="s">
        <v>0</v>
      </c>
      <c r="B423" t="s">
        <v>550</v>
      </c>
      <c r="C423" s="3" t="s">
        <v>4</v>
      </c>
      <c r="D423" s="3">
        <v>3009</v>
      </c>
      <c r="E423" s="3">
        <f t="shared" si="18"/>
        <v>3018</v>
      </c>
      <c r="F423" s="3">
        <v>10</v>
      </c>
      <c r="G423" s="3">
        <v>0</v>
      </c>
      <c r="H423" s="3" t="str">
        <f t="shared" si="19"/>
        <v xml:space="preserve"> </v>
      </c>
      <c r="I423">
        <v>0</v>
      </c>
      <c r="J423" t="s">
        <v>869</v>
      </c>
      <c r="K423" t="str">
        <f t="shared" si="20"/>
        <v>Future Use…</v>
      </c>
    </row>
    <row r="424" spans="1:11" x14ac:dyDescent="0.25">
      <c r="A424" t="s">
        <v>0</v>
      </c>
      <c r="B424" t="s">
        <v>551</v>
      </c>
      <c r="C424" s="3" t="s">
        <v>4</v>
      </c>
      <c r="D424" s="3">
        <v>3019</v>
      </c>
      <c r="E424" s="3">
        <f t="shared" si="18"/>
        <v>3028</v>
      </c>
      <c r="F424" s="3">
        <v>10</v>
      </c>
      <c r="G424" s="3">
        <v>0</v>
      </c>
      <c r="H424" s="3" t="str">
        <f t="shared" si="19"/>
        <v xml:space="preserve"> </v>
      </c>
      <c r="I424">
        <v>0</v>
      </c>
      <c r="J424" t="s">
        <v>869</v>
      </c>
      <c r="K424" t="str">
        <f t="shared" si="20"/>
        <v>Future Use…</v>
      </c>
    </row>
    <row r="425" spans="1:11" x14ac:dyDescent="0.25">
      <c r="A425" t="s">
        <v>0</v>
      </c>
      <c r="B425" t="s">
        <v>552</v>
      </c>
      <c r="C425" s="3" t="s">
        <v>4</v>
      </c>
      <c r="D425" s="3">
        <v>3029</v>
      </c>
      <c r="E425" s="3">
        <f t="shared" si="18"/>
        <v>3038</v>
      </c>
      <c r="F425" s="3">
        <v>10</v>
      </c>
      <c r="G425" s="3">
        <v>0</v>
      </c>
      <c r="H425" s="3" t="str">
        <f t="shared" si="19"/>
        <v xml:space="preserve"> </v>
      </c>
      <c r="I425">
        <v>0</v>
      </c>
      <c r="J425" t="s">
        <v>869</v>
      </c>
      <c r="K425" t="str">
        <f t="shared" si="20"/>
        <v>Future Use…</v>
      </c>
    </row>
    <row r="426" spans="1:11" x14ac:dyDescent="0.25">
      <c r="A426" t="s">
        <v>0</v>
      </c>
      <c r="B426" t="s">
        <v>553</v>
      </c>
      <c r="C426" s="3" t="s">
        <v>4</v>
      </c>
      <c r="D426" s="3">
        <v>3039</v>
      </c>
      <c r="E426" s="3">
        <f t="shared" si="18"/>
        <v>3048</v>
      </c>
      <c r="F426" s="3">
        <v>10</v>
      </c>
      <c r="G426" s="3">
        <v>0</v>
      </c>
      <c r="H426" s="3" t="str">
        <f t="shared" si="19"/>
        <v xml:space="preserve"> </v>
      </c>
      <c r="I426">
        <v>0</v>
      </c>
      <c r="J426" t="s">
        <v>869</v>
      </c>
      <c r="K426" t="str">
        <f t="shared" si="20"/>
        <v>Future Use…</v>
      </c>
    </row>
    <row r="427" spans="1:11" x14ac:dyDescent="0.25">
      <c r="A427" t="s">
        <v>0</v>
      </c>
      <c r="B427" t="s">
        <v>554</v>
      </c>
      <c r="C427" s="3" t="s">
        <v>4</v>
      </c>
      <c r="D427" s="3">
        <v>3049</v>
      </c>
      <c r="E427" s="3">
        <f t="shared" si="18"/>
        <v>3058</v>
      </c>
      <c r="F427" s="3">
        <v>10</v>
      </c>
      <c r="G427" s="3">
        <v>0</v>
      </c>
      <c r="H427" s="3" t="str">
        <f t="shared" si="19"/>
        <v xml:space="preserve"> </v>
      </c>
      <c r="I427">
        <v>0</v>
      </c>
      <c r="J427" t="s">
        <v>869</v>
      </c>
      <c r="K427" t="str">
        <f t="shared" si="20"/>
        <v>Future Use…</v>
      </c>
    </row>
    <row r="428" spans="1:11" x14ac:dyDescent="0.25">
      <c r="A428" t="s">
        <v>0</v>
      </c>
      <c r="B428" t="s">
        <v>555</v>
      </c>
      <c r="C428" s="3" t="s">
        <v>4</v>
      </c>
      <c r="D428" s="3">
        <v>3059</v>
      </c>
      <c r="E428" s="3">
        <f t="shared" si="18"/>
        <v>3068</v>
      </c>
      <c r="F428" s="3">
        <v>10</v>
      </c>
      <c r="G428" s="3">
        <v>0</v>
      </c>
      <c r="H428" s="3" t="str">
        <f t="shared" si="19"/>
        <v xml:space="preserve"> </v>
      </c>
      <c r="I428">
        <v>0</v>
      </c>
      <c r="J428" t="s">
        <v>869</v>
      </c>
      <c r="K428" t="str">
        <f t="shared" si="20"/>
        <v>Future Use…</v>
      </c>
    </row>
    <row r="429" spans="1:11" x14ac:dyDescent="0.25">
      <c r="A429" t="s">
        <v>0</v>
      </c>
      <c r="B429" t="s">
        <v>556</v>
      </c>
      <c r="C429" s="3" t="s">
        <v>4</v>
      </c>
      <c r="D429" s="3">
        <v>3069</v>
      </c>
      <c r="E429" s="3">
        <f t="shared" si="18"/>
        <v>3078</v>
      </c>
      <c r="F429" s="3">
        <v>10</v>
      </c>
      <c r="G429" s="3">
        <v>0</v>
      </c>
      <c r="H429" s="3" t="str">
        <f t="shared" si="19"/>
        <v xml:space="preserve"> </v>
      </c>
      <c r="I429">
        <v>0</v>
      </c>
      <c r="J429" t="s">
        <v>869</v>
      </c>
      <c r="K429" t="str">
        <f t="shared" si="20"/>
        <v>Future Use…</v>
      </c>
    </row>
    <row r="430" spans="1:11" x14ac:dyDescent="0.25">
      <c r="A430" t="s">
        <v>0</v>
      </c>
      <c r="B430" t="s">
        <v>557</v>
      </c>
      <c r="C430" s="3" t="s">
        <v>4</v>
      </c>
      <c r="D430" s="3">
        <v>3079</v>
      </c>
      <c r="E430" s="3">
        <f t="shared" si="18"/>
        <v>3088</v>
      </c>
      <c r="F430" s="3">
        <v>10</v>
      </c>
      <c r="G430" s="3">
        <v>0</v>
      </c>
      <c r="H430" s="3" t="str">
        <f t="shared" si="19"/>
        <v xml:space="preserve"> </v>
      </c>
      <c r="I430">
        <v>0</v>
      </c>
      <c r="J430" t="s">
        <v>869</v>
      </c>
      <c r="K430" t="str">
        <f t="shared" si="20"/>
        <v>Future Use…</v>
      </c>
    </row>
    <row r="431" spans="1:11" x14ac:dyDescent="0.25">
      <c r="A431" t="s">
        <v>0</v>
      </c>
      <c r="B431" t="s">
        <v>558</v>
      </c>
      <c r="C431" s="3" t="s">
        <v>4</v>
      </c>
      <c r="D431" s="3">
        <v>3089</v>
      </c>
      <c r="E431" s="3">
        <f t="shared" si="18"/>
        <v>3098</v>
      </c>
      <c r="F431" s="3">
        <v>10</v>
      </c>
      <c r="G431" s="3">
        <v>0</v>
      </c>
      <c r="H431" s="3" t="str">
        <f t="shared" si="19"/>
        <v xml:space="preserve"> </v>
      </c>
      <c r="I431">
        <v>0</v>
      </c>
      <c r="J431" t="s">
        <v>869</v>
      </c>
      <c r="K431" t="str">
        <f t="shared" si="20"/>
        <v>Future Use…</v>
      </c>
    </row>
    <row r="432" spans="1:11" x14ac:dyDescent="0.25">
      <c r="A432" t="s">
        <v>0</v>
      </c>
      <c r="B432" t="s">
        <v>559</v>
      </c>
      <c r="C432" s="3" t="s">
        <v>4</v>
      </c>
      <c r="D432" s="3">
        <v>3099</v>
      </c>
      <c r="E432" s="3">
        <f t="shared" si="18"/>
        <v>3108</v>
      </c>
      <c r="F432" s="3">
        <v>10</v>
      </c>
      <c r="G432" s="3">
        <v>0</v>
      </c>
      <c r="H432" s="3" t="str">
        <f t="shared" si="19"/>
        <v xml:space="preserve"> </v>
      </c>
      <c r="I432">
        <v>0</v>
      </c>
      <c r="J432" t="s">
        <v>869</v>
      </c>
      <c r="K432" t="str">
        <f t="shared" si="20"/>
        <v>Future Use…</v>
      </c>
    </row>
    <row r="433" spans="1:11" x14ac:dyDescent="0.25">
      <c r="A433" t="s">
        <v>0</v>
      </c>
      <c r="B433" t="s">
        <v>560</v>
      </c>
      <c r="C433" s="3" t="s">
        <v>4</v>
      </c>
      <c r="D433" s="3">
        <v>3109</v>
      </c>
      <c r="E433" s="3">
        <f t="shared" si="18"/>
        <v>3138</v>
      </c>
      <c r="F433" s="3">
        <v>30</v>
      </c>
      <c r="G433" s="3">
        <v>0</v>
      </c>
      <c r="H433" s="3" t="str">
        <f t="shared" si="19"/>
        <v xml:space="preserve"> </v>
      </c>
      <c r="I433">
        <v>0</v>
      </c>
      <c r="J433" t="s">
        <v>869</v>
      </c>
      <c r="K433" t="str">
        <f t="shared" si="20"/>
        <v>Future Use…</v>
      </c>
    </row>
    <row r="434" spans="1:11" x14ac:dyDescent="0.25">
      <c r="A434" t="s">
        <v>0</v>
      </c>
      <c r="B434" t="s">
        <v>561</v>
      </c>
      <c r="C434" s="3" t="s">
        <v>4</v>
      </c>
      <c r="D434" s="3">
        <v>3139</v>
      </c>
      <c r="E434" s="3">
        <f t="shared" si="18"/>
        <v>3168</v>
      </c>
      <c r="F434" s="3">
        <v>30</v>
      </c>
      <c r="G434" s="3">
        <v>0</v>
      </c>
      <c r="H434" s="3" t="str">
        <f t="shared" si="19"/>
        <v xml:space="preserve"> </v>
      </c>
      <c r="I434">
        <v>0</v>
      </c>
      <c r="J434" t="s">
        <v>869</v>
      </c>
      <c r="K434" t="str">
        <f t="shared" si="20"/>
        <v>Future Use…</v>
      </c>
    </row>
    <row r="435" spans="1:11" x14ac:dyDescent="0.25">
      <c r="A435" t="s">
        <v>0</v>
      </c>
      <c r="B435" t="s">
        <v>562</v>
      </c>
      <c r="C435" s="3" t="s">
        <v>4</v>
      </c>
      <c r="D435" s="3">
        <v>3169</v>
      </c>
      <c r="E435" s="3">
        <f t="shared" si="18"/>
        <v>3198</v>
      </c>
      <c r="F435" s="3">
        <v>30</v>
      </c>
      <c r="G435" s="3">
        <v>0</v>
      </c>
      <c r="H435" s="3" t="str">
        <f t="shared" si="19"/>
        <v xml:space="preserve"> </v>
      </c>
      <c r="I435">
        <v>0</v>
      </c>
      <c r="J435" t="s">
        <v>869</v>
      </c>
      <c r="K435" t="str">
        <f t="shared" si="20"/>
        <v>Future Use…</v>
      </c>
    </row>
    <row r="436" spans="1:11" x14ac:dyDescent="0.25">
      <c r="A436" t="s">
        <v>0</v>
      </c>
      <c r="B436" t="s">
        <v>563</v>
      </c>
      <c r="C436" s="3" t="s">
        <v>4</v>
      </c>
      <c r="D436" s="3">
        <v>3199</v>
      </c>
      <c r="E436" s="3">
        <f t="shared" si="18"/>
        <v>3228</v>
      </c>
      <c r="F436" s="3">
        <v>30</v>
      </c>
      <c r="G436" s="3">
        <v>0</v>
      </c>
      <c r="H436" s="3" t="str">
        <f t="shared" si="19"/>
        <v xml:space="preserve"> </v>
      </c>
      <c r="I436">
        <v>0</v>
      </c>
      <c r="J436" t="s">
        <v>869</v>
      </c>
      <c r="K436" t="str">
        <f t="shared" si="20"/>
        <v>Future Use…</v>
      </c>
    </row>
    <row r="437" spans="1:11" x14ac:dyDescent="0.25">
      <c r="A437" t="s">
        <v>0</v>
      </c>
      <c r="B437" t="s">
        <v>564</v>
      </c>
      <c r="C437" s="3" t="s">
        <v>4</v>
      </c>
      <c r="D437" s="3">
        <v>3229</v>
      </c>
      <c r="E437" s="3">
        <f t="shared" si="18"/>
        <v>3258</v>
      </c>
      <c r="F437" s="3">
        <v>30</v>
      </c>
      <c r="G437" s="3">
        <v>0</v>
      </c>
      <c r="H437" s="3" t="str">
        <f t="shared" si="19"/>
        <v xml:space="preserve"> </v>
      </c>
      <c r="I437">
        <v>0</v>
      </c>
      <c r="J437" t="s">
        <v>869</v>
      </c>
      <c r="K437" t="str">
        <f t="shared" si="20"/>
        <v>Future Use…</v>
      </c>
    </row>
    <row r="438" spans="1:11" x14ac:dyDescent="0.25">
      <c r="A438" t="s">
        <v>0</v>
      </c>
      <c r="B438" t="s">
        <v>565</v>
      </c>
      <c r="C438" s="3" t="s">
        <v>4</v>
      </c>
      <c r="D438" s="3">
        <v>3259</v>
      </c>
      <c r="E438" s="3">
        <f t="shared" si="18"/>
        <v>3288</v>
      </c>
      <c r="F438" s="3">
        <v>30</v>
      </c>
      <c r="G438" s="3">
        <v>0</v>
      </c>
      <c r="H438" s="3" t="str">
        <f t="shared" si="19"/>
        <v xml:space="preserve"> </v>
      </c>
      <c r="I438">
        <v>0</v>
      </c>
      <c r="J438" t="s">
        <v>869</v>
      </c>
      <c r="K438" t="str">
        <f t="shared" si="20"/>
        <v>Future Use…</v>
      </c>
    </row>
    <row r="439" spans="1:11" x14ac:dyDescent="0.25">
      <c r="A439" t="s">
        <v>0</v>
      </c>
      <c r="B439" t="s">
        <v>566</v>
      </c>
      <c r="C439" s="3" t="s">
        <v>4</v>
      </c>
      <c r="D439" s="3">
        <v>3289</v>
      </c>
      <c r="E439" s="3">
        <f t="shared" si="18"/>
        <v>3318</v>
      </c>
      <c r="F439" s="3">
        <v>30</v>
      </c>
      <c r="G439" s="3">
        <v>0</v>
      </c>
      <c r="H439" s="3" t="str">
        <f t="shared" si="19"/>
        <v xml:space="preserve"> </v>
      </c>
      <c r="I439">
        <v>0</v>
      </c>
      <c r="J439" t="s">
        <v>869</v>
      </c>
      <c r="K439" t="str">
        <f t="shared" si="20"/>
        <v>Future Use…</v>
      </c>
    </row>
    <row r="440" spans="1:11" x14ac:dyDescent="0.25">
      <c r="A440" t="s">
        <v>0</v>
      </c>
      <c r="B440" t="s">
        <v>567</v>
      </c>
      <c r="C440" s="3" t="s">
        <v>4</v>
      </c>
      <c r="D440" s="3">
        <v>3319</v>
      </c>
      <c r="E440" s="3">
        <f t="shared" si="18"/>
        <v>3348</v>
      </c>
      <c r="F440" s="3">
        <v>30</v>
      </c>
      <c r="G440" s="3">
        <v>0</v>
      </c>
      <c r="H440" s="3" t="str">
        <f t="shared" si="19"/>
        <v xml:space="preserve"> </v>
      </c>
      <c r="I440">
        <v>0</v>
      </c>
      <c r="J440" t="s">
        <v>869</v>
      </c>
      <c r="K440" t="str">
        <f t="shared" si="20"/>
        <v>Future Use…</v>
      </c>
    </row>
    <row r="441" spans="1:11" x14ac:dyDescent="0.25">
      <c r="A441" t="s">
        <v>0</v>
      </c>
      <c r="B441" t="s">
        <v>568</v>
      </c>
      <c r="C441" s="3" t="s">
        <v>4</v>
      </c>
      <c r="D441" s="3">
        <v>3349</v>
      </c>
      <c r="E441" s="3">
        <f t="shared" si="18"/>
        <v>3378</v>
      </c>
      <c r="F441" s="3">
        <v>30</v>
      </c>
      <c r="G441" s="3">
        <v>0</v>
      </c>
      <c r="H441" s="3" t="str">
        <f t="shared" si="19"/>
        <v xml:space="preserve"> </v>
      </c>
      <c r="I441">
        <v>0</v>
      </c>
      <c r="J441" t="s">
        <v>869</v>
      </c>
      <c r="K441" t="str">
        <f t="shared" si="20"/>
        <v>Future Use…</v>
      </c>
    </row>
    <row r="442" spans="1:11" x14ac:dyDescent="0.25">
      <c r="A442" t="s">
        <v>0</v>
      </c>
      <c r="B442" t="s">
        <v>569</v>
      </c>
      <c r="C442" s="3" t="s">
        <v>4</v>
      </c>
      <c r="D442" s="3">
        <v>3379</v>
      </c>
      <c r="E442" s="3">
        <f t="shared" si="18"/>
        <v>3408</v>
      </c>
      <c r="F442" s="3">
        <v>30</v>
      </c>
      <c r="G442" s="3">
        <v>0</v>
      </c>
      <c r="H442" s="3" t="str">
        <f t="shared" si="19"/>
        <v xml:space="preserve"> </v>
      </c>
      <c r="I442">
        <v>0</v>
      </c>
      <c r="J442" t="s">
        <v>869</v>
      </c>
      <c r="K442" t="str">
        <f t="shared" si="20"/>
        <v>Future Use…</v>
      </c>
    </row>
    <row r="443" spans="1:11" x14ac:dyDescent="0.25">
      <c r="A443" t="s">
        <v>0</v>
      </c>
      <c r="B443" t="s">
        <v>570</v>
      </c>
      <c r="C443" s="3" t="s">
        <v>21</v>
      </c>
      <c r="D443" s="3">
        <v>3409</v>
      </c>
      <c r="E443" s="3">
        <f t="shared" si="18"/>
        <v>3409</v>
      </c>
      <c r="F443" s="3">
        <v>1</v>
      </c>
      <c r="G443" s="3">
        <v>1</v>
      </c>
      <c r="H443" s="3">
        <f t="shared" si="19"/>
        <v>0</v>
      </c>
      <c r="I443">
        <v>0</v>
      </c>
      <c r="J443" t="s">
        <v>869</v>
      </c>
      <c r="K443" t="str">
        <f t="shared" si="20"/>
        <v>Future Use…</v>
      </c>
    </row>
    <row r="444" spans="1:11" x14ac:dyDescent="0.25">
      <c r="A444" t="s">
        <v>0</v>
      </c>
      <c r="B444" t="s">
        <v>571</v>
      </c>
      <c r="C444" s="3" t="s">
        <v>21</v>
      </c>
      <c r="D444" s="3">
        <v>3410</v>
      </c>
      <c r="E444" s="3">
        <f t="shared" si="18"/>
        <v>3410</v>
      </c>
      <c r="F444" s="3">
        <v>1</v>
      </c>
      <c r="G444" s="3">
        <v>1</v>
      </c>
      <c r="H444" s="3">
        <f t="shared" si="19"/>
        <v>0</v>
      </c>
      <c r="I444">
        <v>0</v>
      </c>
      <c r="J444" t="s">
        <v>869</v>
      </c>
      <c r="K444" t="str">
        <f t="shared" si="20"/>
        <v>Future Use…</v>
      </c>
    </row>
    <row r="445" spans="1:11" x14ac:dyDescent="0.25">
      <c r="A445" t="s">
        <v>0</v>
      </c>
      <c r="B445" t="s">
        <v>572</v>
      </c>
      <c r="C445" s="3" t="s">
        <v>21</v>
      </c>
      <c r="D445" s="3">
        <v>3411</v>
      </c>
      <c r="E445" s="3">
        <f t="shared" si="18"/>
        <v>3411</v>
      </c>
      <c r="F445" s="3">
        <v>1</v>
      </c>
      <c r="G445" s="3">
        <v>1</v>
      </c>
      <c r="H445" s="3">
        <f t="shared" si="19"/>
        <v>0</v>
      </c>
      <c r="I445">
        <v>0</v>
      </c>
      <c r="J445" t="s">
        <v>869</v>
      </c>
      <c r="K445" t="str">
        <f t="shared" si="20"/>
        <v>Future Use…</v>
      </c>
    </row>
    <row r="446" spans="1:11" x14ac:dyDescent="0.25">
      <c r="A446" t="s">
        <v>0</v>
      </c>
      <c r="B446" t="s">
        <v>573</v>
      </c>
      <c r="C446" s="3" t="s">
        <v>21</v>
      </c>
      <c r="D446" s="3">
        <v>3412</v>
      </c>
      <c r="E446" s="3">
        <f t="shared" si="18"/>
        <v>3414</v>
      </c>
      <c r="F446" s="3">
        <v>3</v>
      </c>
      <c r="G446" s="3">
        <v>3</v>
      </c>
      <c r="H446" s="3">
        <f t="shared" si="19"/>
        <v>0</v>
      </c>
      <c r="I446">
        <v>0</v>
      </c>
      <c r="J446" t="s">
        <v>869</v>
      </c>
      <c r="K446" t="str">
        <f t="shared" si="20"/>
        <v>Future Use…</v>
      </c>
    </row>
    <row r="447" spans="1:11" x14ac:dyDescent="0.25">
      <c r="A447" t="s">
        <v>0</v>
      </c>
      <c r="B447" t="s">
        <v>574</v>
      </c>
      <c r="C447" s="3" t="s">
        <v>21</v>
      </c>
      <c r="D447" s="3">
        <v>3415</v>
      </c>
      <c r="E447" s="3">
        <f t="shared" si="18"/>
        <v>3417</v>
      </c>
      <c r="F447" s="3">
        <v>3</v>
      </c>
      <c r="G447" s="3">
        <v>3</v>
      </c>
      <c r="H447" s="3">
        <f t="shared" si="19"/>
        <v>0</v>
      </c>
      <c r="I447">
        <v>0</v>
      </c>
      <c r="J447" t="s">
        <v>869</v>
      </c>
      <c r="K447" t="str">
        <f t="shared" si="20"/>
        <v>Future Use…</v>
      </c>
    </row>
    <row r="448" spans="1:11" x14ac:dyDescent="0.25">
      <c r="A448" t="s">
        <v>0</v>
      </c>
      <c r="B448" t="s">
        <v>575</v>
      </c>
      <c r="C448" s="3" t="s">
        <v>21</v>
      </c>
      <c r="D448" s="3">
        <v>3418</v>
      </c>
      <c r="E448" s="3">
        <f t="shared" si="18"/>
        <v>3420</v>
      </c>
      <c r="F448" s="3">
        <v>3</v>
      </c>
      <c r="G448" s="3">
        <v>3</v>
      </c>
      <c r="H448" s="3">
        <f t="shared" si="19"/>
        <v>0</v>
      </c>
      <c r="I448">
        <v>0</v>
      </c>
      <c r="J448" t="s">
        <v>869</v>
      </c>
      <c r="K448" t="str">
        <f t="shared" si="20"/>
        <v>Future Use…</v>
      </c>
    </row>
    <row r="449" spans="1:11" x14ac:dyDescent="0.25">
      <c r="A449" t="s">
        <v>0</v>
      </c>
      <c r="B449" t="s">
        <v>576</v>
      </c>
      <c r="C449" s="3" t="s">
        <v>21</v>
      </c>
      <c r="D449" s="3">
        <v>3421</v>
      </c>
      <c r="E449" s="3">
        <f t="shared" si="18"/>
        <v>3423</v>
      </c>
      <c r="F449" s="3">
        <v>3</v>
      </c>
      <c r="G449" s="3">
        <v>3</v>
      </c>
      <c r="H449" s="3">
        <f t="shared" si="19"/>
        <v>0</v>
      </c>
      <c r="I449">
        <v>0</v>
      </c>
      <c r="J449" t="s">
        <v>869</v>
      </c>
      <c r="K449" t="str">
        <f t="shared" si="20"/>
        <v>Future Use…</v>
      </c>
    </row>
    <row r="450" spans="1:11" x14ac:dyDescent="0.25">
      <c r="A450" t="s">
        <v>0</v>
      </c>
      <c r="B450" t="s">
        <v>577</v>
      </c>
      <c r="C450" s="3" t="s">
        <v>21</v>
      </c>
      <c r="D450" s="3">
        <v>3424</v>
      </c>
      <c r="E450" s="3">
        <f t="shared" si="18"/>
        <v>3426</v>
      </c>
      <c r="F450" s="3">
        <v>3</v>
      </c>
      <c r="G450" s="3">
        <v>3</v>
      </c>
      <c r="H450" s="3">
        <f t="shared" si="19"/>
        <v>0</v>
      </c>
      <c r="I450">
        <v>0</v>
      </c>
      <c r="J450" t="s">
        <v>869</v>
      </c>
      <c r="K450" t="str">
        <f t="shared" si="20"/>
        <v>Future Use…</v>
      </c>
    </row>
    <row r="451" spans="1:11" x14ac:dyDescent="0.25">
      <c r="A451" t="s">
        <v>0</v>
      </c>
      <c r="B451" t="s">
        <v>578</v>
      </c>
      <c r="C451" s="3" t="s">
        <v>21</v>
      </c>
      <c r="D451" s="3">
        <v>3427</v>
      </c>
      <c r="E451" s="3">
        <f t="shared" ref="E451:E485" si="21">D452-1</f>
        <v>3429</v>
      </c>
      <c r="F451" s="3">
        <v>3</v>
      </c>
      <c r="G451" s="3">
        <v>3</v>
      </c>
      <c r="H451" s="3">
        <f t="shared" ref="H451:H486" si="22">IF(C451 = "A"," ",I451)</f>
        <v>0</v>
      </c>
      <c r="I451">
        <v>0</v>
      </c>
      <c r="J451" t="s">
        <v>869</v>
      </c>
      <c r="K451" t="str">
        <f t="shared" ref="K451:K486" si="23">PROPER(J451)</f>
        <v>Future Use…</v>
      </c>
    </row>
    <row r="452" spans="1:11" x14ac:dyDescent="0.25">
      <c r="A452" t="s">
        <v>0</v>
      </c>
      <c r="B452" t="s">
        <v>579</v>
      </c>
      <c r="C452" s="3" t="s">
        <v>21</v>
      </c>
      <c r="D452" s="3">
        <v>3430</v>
      </c>
      <c r="E452" s="3">
        <f t="shared" si="21"/>
        <v>3432</v>
      </c>
      <c r="F452" s="3">
        <v>3</v>
      </c>
      <c r="G452" s="3">
        <v>3</v>
      </c>
      <c r="H452" s="3">
        <f t="shared" si="22"/>
        <v>0</v>
      </c>
      <c r="I452">
        <v>0</v>
      </c>
      <c r="J452" t="s">
        <v>869</v>
      </c>
      <c r="K452" t="str">
        <f t="shared" si="23"/>
        <v>Future Use…</v>
      </c>
    </row>
    <row r="453" spans="1:11" x14ac:dyDescent="0.25">
      <c r="A453" t="s">
        <v>0</v>
      </c>
      <c r="B453" t="s">
        <v>580</v>
      </c>
      <c r="C453" s="3" t="s">
        <v>21</v>
      </c>
      <c r="D453" s="3">
        <v>3433</v>
      </c>
      <c r="E453" s="3">
        <f t="shared" si="21"/>
        <v>3435</v>
      </c>
      <c r="F453" s="3">
        <v>3</v>
      </c>
      <c r="G453" s="3">
        <v>3</v>
      </c>
      <c r="H453" s="3">
        <f t="shared" si="22"/>
        <v>0</v>
      </c>
      <c r="I453">
        <v>0</v>
      </c>
      <c r="J453" t="s">
        <v>869</v>
      </c>
      <c r="K453" t="str">
        <f t="shared" si="23"/>
        <v>Future Use…</v>
      </c>
    </row>
    <row r="454" spans="1:11" x14ac:dyDescent="0.25">
      <c r="A454" t="s">
        <v>0</v>
      </c>
      <c r="B454" t="s">
        <v>581</v>
      </c>
      <c r="C454" s="3" t="s">
        <v>21</v>
      </c>
      <c r="D454" s="3">
        <v>3436</v>
      </c>
      <c r="E454" s="3">
        <f t="shared" si="21"/>
        <v>3438</v>
      </c>
      <c r="F454" s="3">
        <v>3</v>
      </c>
      <c r="G454" s="3">
        <v>3</v>
      </c>
      <c r="H454" s="3">
        <f t="shared" si="22"/>
        <v>0</v>
      </c>
      <c r="I454">
        <v>0</v>
      </c>
      <c r="J454" t="s">
        <v>869</v>
      </c>
      <c r="K454" t="str">
        <f t="shared" si="23"/>
        <v>Future Use…</v>
      </c>
    </row>
    <row r="455" spans="1:11" x14ac:dyDescent="0.25">
      <c r="A455" t="s">
        <v>0</v>
      </c>
      <c r="B455" t="s">
        <v>582</v>
      </c>
      <c r="C455" s="3" t="s">
        <v>21</v>
      </c>
      <c r="D455" s="3">
        <v>3439</v>
      </c>
      <c r="E455" s="3">
        <f t="shared" si="21"/>
        <v>3441</v>
      </c>
      <c r="F455" s="3">
        <v>3</v>
      </c>
      <c r="G455" s="3">
        <v>3</v>
      </c>
      <c r="H455" s="3">
        <f t="shared" si="22"/>
        <v>0</v>
      </c>
      <c r="I455">
        <v>0</v>
      </c>
      <c r="J455" t="s">
        <v>869</v>
      </c>
      <c r="K455" t="str">
        <f t="shared" si="23"/>
        <v>Future Use…</v>
      </c>
    </row>
    <row r="456" spans="1:11" x14ac:dyDescent="0.25">
      <c r="A456" t="s">
        <v>0</v>
      </c>
      <c r="B456" t="s">
        <v>583</v>
      </c>
      <c r="C456" s="3" t="s">
        <v>21</v>
      </c>
      <c r="D456" s="3">
        <v>3442</v>
      </c>
      <c r="E456" s="3">
        <f t="shared" si="21"/>
        <v>3448</v>
      </c>
      <c r="F456" s="3">
        <v>7</v>
      </c>
      <c r="G456" s="3">
        <v>7</v>
      </c>
      <c r="H456" s="3">
        <f t="shared" si="22"/>
        <v>0</v>
      </c>
      <c r="I456">
        <v>0</v>
      </c>
      <c r="J456" t="s">
        <v>869</v>
      </c>
      <c r="K456" t="str">
        <f t="shared" si="23"/>
        <v>Future Use…</v>
      </c>
    </row>
    <row r="457" spans="1:11" x14ac:dyDescent="0.25">
      <c r="A457" t="s">
        <v>0</v>
      </c>
      <c r="B457" t="s">
        <v>584</v>
      </c>
      <c r="C457" s="3" t="s">
        <v>21</v>
      </c>
      <c r="D457" s="3">
        <v>3449</v>
      </c>
      <c r="E457" s="3">
        <f t="shared" si="21"/>
        <v>3455</v>
      </c>
      <c r="F457" s="3">
        <v>7</v>
      </c>
      <c r="G457" s="3">
        <v>7</v>
      </c>
      <c r="H457" s="3">
        <f t="shared" si="22"/>
        <v>0</v>
      </c>
      <c r="I457">
        <v>0</v>
      </c>
      <c r="J457" t="s">
        <v>869</v>
      </c>
      <c r="K457" t="str">
        <f t="shared" si="23"/>
        <v>Future Use…</v>
      </c>
    </row>
    <row r="458" spans="1:11" x14ac:dyDescent="0.25">
      <c r="A458" t="s">
        <v>0</v>
      </c>
      <c r="B458" t="s">
        <v>585</v>
      </c>
      <c r="C458" s="3" t="s">
        <v>21</v>
      </c>
      <c r="D458" s="3">
        <v>3456</v>
      </c>
      <c r="E458" s="3">
        <f t="shared" si="21"/>
        <v>3462</v>
      </c>
      <c r="F458" s="3">
        <v>7</v>
      </c>
      <c r="G458" s="3">
        <v>7</v>
      </c>
      <c r="H458" s="3">
        <f t="shared" si="22"/>
        <v>0</v>
      </c>
      <c r="I458">
        <v>0</v>
      </c>
      <c r="J458" t="s">
        <v>869</v>
      </c>
      <c r="K458" t="str">
        <f t="shared" si="23"/>
        <v>Future Use…</v>
      </c>
    </row>
    <row r="459" spans="1:11" x14ac:dyDescent="0.25">
      <c r="A459" t="s">
        <v>0</v>
      </c>
      <c r="B459" t="s">
        <v>586</v>
      </c>
      <c r="C459" s="3" t="s">
        <v>21</v>
      </c>
      <c r="D459" s="3">
        <v>3463</v>
      </c>
      <c r="E459" s="3">
        <f t="shared" si="21"/>
        <v>3469</v>
      </c>
      <c r="F459" s="3">
        <v>7</v>
      </c>
      <c r="G459" s="3">
        <v>7</v>
      </c>
      <c r="H459" s="3">
        <f t="shared" si="22"/>
        <v>0</v>
      </c>
      <c r="I459">
        <v>0</v>
      </c>
      <c r="J459" t="s">
        <v>869</v>
      </c>
      <c r="K459" t="str">
        <f t="shared" si="23"/>
        <v>Future Use…</v>
      </c>
    </row>
    <row r="460" spans="1:11" x14ac:dyDescent="0.25">
      <c r="A460" t="s">
        <v>0</v>
      </c>
      <c r="B460" t="s">
        <v>587</v>
      </c>
      <c r="C460" s="3" t="s">
        <v>21</v>
      </c>
      <c r="D460" s="3">
        <v>3470</v>
      </c>
      <c r="E460" s="3">
        <f t="shared" si="21"/>
        <v>3476</v>
      </c>
      <c r="F460" s="3">
        <v>7</v>
      </c>
      <c r="G460" s="3">
        <v>7</v>
      </c>
      <c r="H460" s="3">
        <f t="shared" si="22"/>
        <v>0</v>
      </c>
      <c r="I460">
        <v>0</v>
      </c>
      <c r="J460" t="s">
        <v>869</v>
      </c>
      <c r="K460" t="str">
        <f t="shared" si="23"/>
        <v>Future Use…</v>
      </c>
    </row>
    <row r="461" spans="1:11" x14ac:dyDescent="0.25">
      <c r="A461" t="s">
        <v>0</v>
      </c>
      <c r="B461" t="s">
        <v>588</v>
      </c>
      <c r="C461" s="3" t="s">
        <v>21</v>
      </c>
      <c r="D461" s="3">
        <v>3477</v>
      </c>
      <c r="E461" s="3">
        <f t="shared" si="21"/>
        <v>3483</v>
      </c>
      <c r="F461" s="3">
        <v>7</v>
      </c>
      <c r="G461" s="3">
        <v>7</v>
      </c>
      <c r="H461" s="3">
        <f t="shared" si="22"/>
        <v>0</v>
      </c>
      <c r="I461">
        <v>0</v>
      </c>
      <c r="J461" t="s">
        <v>869</v>
      </c>
      <c r="K461" t="str">
        <f t="shared" si="23"/>
        <v>Future Use…</v>
      </c>
    </row>
    <row r="462" spans="1:11" x14ac:dyDescent="0.25">
      <c r="A462" t="s">
        <v>0</v>
      </c>
      <c r="B462" t="s">
        <v>589</v>
      </c>
      <c r="C462" s="3" t="s">
        <v>21</v>
      </c>
      <c r="D462" s="3">
        <v>3484</v>
      </c>
      <c r="E462" s="3">
        <f t="shared" si="21"/>
        <v>3490</v>
      </c>
      <c r="F462" s="3">
        <v>7</v>
      </c>
      <c r="G462" s="3">
        <v>7</v>
      </c>
      <c r="H462" s="3">
        <f t="shared" si="22"/>
        <v>0</v>
      </c>
      <c r="I462">
        <v>0</v>
      </c>
      <c r="J462" t="s">
        <v>869</v>
      </c>
      <c r="K462" t="str">
        <f t="shared" si="23"/>
        <v>Future Use…</v>
      </c>
    </row>
    <row r="463" spans="1:11" x14ac:dyDescent="0.25">
      <c r="A463" t="s">
        <v>0</v>
      </c>
      <c r="B463" t="s">
        <v>590</v>
      </c>
      <c r="C463" s="3" t="s">
        <v>21</v>
      </c>
      <c r="D463" s="3">
        <v>3491</v>
      </c>
      <c r="E463" s="3">
        <f t="shared" si="21"/>
        <v>3497</v>
      </c>
      <c r="F463" s="3">
        <v>7</v>
      </c>
      <c r="G463" s="3">
        <v>7</v>
      </c>
      <c r="H463" s="3">
        <f t="shared" si="22"/>
        <v>0</v>
      </c>
      <c r="I463">
        <v>0</v>
      </c>
      <c r="J463" t="s">
        <v>869</v>
      </c>
      <c r="K463" t="str">
        <f t="shared" si="23"/>
        <v>Future Use…</v>
      </c>
    </row>
    <row r="464" spans="1:11" x14ac:dyDescent="0.25">
      <c r="A464" t="s">
        <v>0</v>
      </c>
      <c r="B464" t="s">
        <v>591</v>
      </c>
      <c r="C464" s="3" t="s">
        <v>21</v>
      </c>
      <c r="D464" s="3">
        <v>3498</v>
      </c>
      <c r="E464" s="3">
        <f t="shared" si="21"/>
        <v>3504</v>
      </c>
      <c r="F464" s="3">
        <v>7</v>
      </c>
      <c r="G464" s="3">
        <v>7</v>
      </c>
      <c r="H464" s="3">
        <f t="shared" si="22"/>
        <v>0</v>
      </c>
      <c r="I464">
        <v>0</v>
      </c>
      <c r="J464" t="s">
        <v>869</v>
      </c>
      <c r="K464" t="str">
        <f t="shared" si="23"/>
        <v>Future Use…</v>
      </c>
    </row>
    <row r="465" spans="1:11" x14ac:dyDescent="0.25">
      <c r="A465" t="s">
        <v>0</v>
      </c>
      <c r="B465" t="s">
        <v>592</v>
      </c>
      <c r="C465" s="3" t="s">
        <v>21</v>
      </c>
      <c r="D465" s="3">
        <v>3505</v>
      </c>
      <c r="E465" s="3">
        <f t="shared" si="21"/>
        <v>3511</v>
      </c>
      <c r="F465" s="3">
        <v>7</v>
      </c>
      <c r="G465" s="3">
        <v>7</v>
      </c>
      <c r="H465" s="3">
        <f t="shared" si="22"/>
        <v>0</v>
      </c>
      <c r="I465">
        <v>0</v>
      </c>
      <c r="J465" t="s">
        <v>869</v>
      </c>
      <c r="K465" t="str">
        <f t="shared" si="23"/>
        <v>Future Use…</v>
      </c>
    </row>
    <row r="466" spans="1:11" x14ac:dyDescent="0.25">
      <c r="A466" t="s">
        <v>0</v>
      </c>
      <c r="B466" t="s">
        <v>593</v>
      </c>
      <c r="C466" s="3" t="s">
        <v>21</v>
      </c>
      <c r="D466" s="3">
        <v>3512</v>
      </c>
      <c r="E466" s="3">
        <f t="shared" si="21"/>
        <v>3519</v>
      </c>
      <c r="F466" s="3">
        <v>8</v>
      </c>
      <c r="G466" s="3">
        <v>8</v>
      </c>
      <c r="H466" s="3">
        <f t="shared" si="22"/>
        <v>0</v>
      </c>
      <c r="I466">
        <v>0</v>
      </c>
      <c r="J466" t="s">
        <v>869</v>
      </c>
      <c r="K466" t="str">
        <f t="shared" si="23"/>
        <v>Future Use…</v>
      </c>
    </row>
    <row r="467" spans="1:11" x14ac:dyDescent="0.25">
      <c r="A467" t="s">
        <v>0</v>
      </c>
      <c r="B467" t="s">
        <v>594</v>
      </c>
      <c r="C467" s="3" t="s">
        <v>21</v>
      </c>
      <c r="D467" s="3">
        <v>3520</v>
      </c>
      <c r="E467" s="3">
        <f t="shared" si="21"/>
        <v>3527</v>
      </c>
      <c r="F467" s="3">
        <v>8</v>
      </c>
      <c r="G467" s="3">
        <v>8</v>
      </c>
      <c r="H467" s="3">
        <f t="shared" si="22"/>
        <v>0</v>
      </c>
      <c r="I467">
        <v>0</v>
      </c>
      <c r="J467" t="s">
        <v>869</v>
      </c>
      <c r="K467" t="str">
        <f t="shared" si="23"/>
        <v>Future Use…</v>
      </c>
    </row>
    <row r="468" spans="1:11" x14ac:dyDescent="0.25">
      <c r="A468" t="s">
        <v>0</v>
      </c>
      <c r="B468" t="s">
        <v>595</v>
      </c>
      <c r="C468" s="3" t="s">
        <v>21</v>
      </c>
      <c r="D468" s="3">
        <v>3528</v>
      </c>
      <c r="E468" s="3">
        <f t="shared" si="21"/>
        <v>3535</v>
      </c>
      <c r="F468" s="3">
        <v>8</v>
      </c>
      <c r="G468" s="3">
        <v>8</v>
      </c>
      <c r="H468" s="3">
        <f t="shared" si="22"/>
        <v>0</v>
      </c>
      <c r="I468">
        <v>0</v>
      </c>
      <c r="J468" t="s">
        <v>869</v>
      </c>
      <c r="K468" t="str">
        <f t="shared" si="23"/>
        <v>Future Use…</v>
      </c>
    </row>
    <row r="469" spans="1:11" x14ac:dyDescent="0.25">
      <c r="A469" t="s">
        <v>0</v>
      </c>
      <c r="B469" t="s">
        <v>596</v>
      </c>
      <c r="C469" s="3" t="s">
        <v>21</v>
      </c>
      <c r="D469" s="3">
        <v>3536</v>
      </c>
      <c r="E469" s="3">
        <f t="shared" si="21"/>
        <v>3543</v>
      </c>
      <c r="F469" s="3">
        <v>8</v>
      </c>
      <c r="G469" s="3">
        <v>8</v>
      </c>
      <c r="H469" s="3">
        <f t="shared" si="22"/>
        <v>0</v>
      </c>
      <c r="I469">
        <v>0</v>
      </c>
      <c r="J469" t="s">
        <v>869</v>
      </c>
      <c r="K469" t="str">
        <f t="shared" si="23"/>
        <v>Future Use…</v>
      </c>
    </row>
    <row r="470" spans="1:11" x14ac:dyDescent="0.25">
      <c r="A470" t="s">
        <v>0</v>
      </c>
      <c r="B470" t="s">
        <v>597</v>
      </c>
      <c r="C470" s="3" t="s">
        <v>21</v>
      </c>
      <c r="D470" s="3">
        <v>3544</v>
      </c>
      <c r="E470" s="3">
        <f t="shared" si="21"/>
        <v>3552</v>
      </c>
      <c r="F470" s="3">
        <v>9</v>
      </c>
      <c r="G470" s="3">
        <v>9</v>
      </c>
      <c r="H470" s="3">
        <f t="shared" si="22"/>
        <v>0</v>
      </c>
      <c r="I470">
        <v>0</v>
      </c>
      <c r="J470" t="s">
        <v>869</v>
      </c>
      <c r="K470" t="str">
        <f t="shared" si="23"/>
        <v>Future Use…</v>
      </c>
    </row>
    <row r="471" spans="1:11" x14ac:dyDescent="0.25">
      <c r="A471" t="s">
        <v>0</v>
      </c>
      <c r="B471" t="s">
        <v>598</v>
      </c>
      <c r="C471" s="3" t="s">
        <v>21</v>
      </c>
      <c r="D471" s="3">
        <v>3553</v>
      </c>
      <c r="E471" s="3">
        <f t="shared" si="21"/>
        <v>3561</v>
      </c>
      <c r="F471" s="3">
        <v>9</v>
      </c>
      <c r="G471" s="3">
        <v>9</v>
      </c>
      <c r="H471" s="3">
        <f t="shared" si="22"/>
        <v>0</v>
      </c>
      <c r="I471">
        <v>0</v>
      </c>
      <c r="J471" t="s">
        <v>869</v>
      </c>
      <c r="K471" t="str">
        <f t="shared" si="23"/>
        <v>Future Use…</v>
      </c>
    </row>
    <row r="472" spans="1:11" x14ac:dyDescent="0.25">
      <c r="A472" t="s">
        <v>0</v>
      </c>
      <c r="B472" t="s">
        <v>599</v>
      </c>
      <c r="C472" s="3" t="s">
        <v>21</v>
      </c>
      <c r="D472" s="3">
        <v>3562</v>
      </c>
      <c r="E472" s="3">
        <f t="shared" si="21"/>
        <v>3570</v>
      </c>
      <c r="F472" s="3">
        <v>9</v>
      </c>
      <c r="G472" s="3">
        <v>9</v>
      </c>
      <c r="H472" s="3">
        <f t="shared" si="22"/>
        <v>0</v>
      </c>
      <c r="I472">
        <v>0</v>
      </c>
      <c r="J472" t="s">
        <v>869</v>
      </c>
      <c r="K472" t="str">
        <f t="shared" si="23"/>
        <v>Future Use…</v>
      </c>
    </row>
    <row r="473" spans="1:11" x14ac:dyDescent="0.25">
      <c r="A473" t="s">
        <v>0</v>
      </c>
      <c r="B473" t="s">
        <v>600</v>
      </c>
      <c r="C473" s="3" t="s">
        <v>21</v>
      </c>
      <c r="D473" s="3">
        <v>3571</v>
      </c>
      <c r="E473" s="3">
        <f t="shared" si="21"/>
        <v>3579</v>
      </c>
      <c r="F473" s="3">
        <v>9</v>
      </c>
      <c r="G473" s="3">
        <v>9</v>
      </c>
      <c r="H473" s="3">
        <f t="shared" si="22"/>
        <v>2</v>
      </c>
      <c r="I473">
        <v>2</v>
      </c>
      <c r="J473" t="s">
        <v>869</v>
      </c>
      <c r="K473" t="str">
        <f t="shared" si="23"/>
        <v>Future Use…</v>
      </c>
    </row>
    <row r="474" spans="1:11" x14ac:dyDescent="0.25">
      <c r="A474" t="s">
        <v>0</v>
      </c>
      <c r="B474" t="s">
        <v>601</v>
      </c>
      <c r="C474" s="3" t="s">
        <v>21</v>
      </c>
      <c r="D474" s="3">
        <v>3580</v>
      </c>
      <c r="E474" s="3">
        <f t="shared" si="21"/>
        <v>3588</v>
      </c>
      <c r="F474" s="3">
        <v>9</v>
      </c>
      <c r="G474" s="3">
        <v>9</v>
      </c>
      <c r="H474" s="3">
        <f t="shared" si="22"/>
        <v>2</v>
      </c>
      <c r="I474">
        <v>2</v>
      </c>
      <c r="J474" t="s">
        <v>869</v>
      </c>
      <c r="K474" t="str">
        <f t="shared" si="23"/>
        <v>Future Use…</v>
      </c>
    </row>
    <row r="475" spans="1:11" x14ac:dyDescent="0.25">
      <c r="A475" t="s">
        <v>0</v>
      </c>
      <c r="B475" t="s">
        <v>602</v>
      </c>
      <c r="C475" s="3" t="s">
        <v>21</v>
      </c>
      <c r="D475" s="3">
        <v>3589</v>
      </c>
      <c r="E475" s="3">
        <f t="shared" si="21"/>
        <v>3597</v>
      </c>
      <c r="F475" s="3">
        <v>9</v>
      </c>
      <c r="G475" s="3">
        <v>9</v>
      </c>
      <c r="H475" s="3">
        <f t="shared" si="22"/>
        <v>2</v>
      </c>
      <c r="I475">
        <v>2</v>
      </c>
      <c r="J475" t="s">
        <v>869</v>
      </c>
      <c r="K475" t="str">
        <f t="shared" si="23"/>
        <v>Future Use…</v>
      </c>
    </row>
    <row r="476" spans="1:11" x14ac:dyDescent="0.25">
      <c r="A476" t="s">
        <v>0</v>
      </c>
      <c r="B476" t="s">
        <v>603</v>
      </c>
      <c r="C476" s="3" t="s">
        <v>21</v>
      </c>
      <c r="D476" s="3">
        <v>3598</v>
      </c>
      <c r="E476" s="3">
        <f t="shared" si="21"/>
        <v>3606</v>
      </c>
      <c r="F476" s="3">
        <v>9</v>
      </c>
      <c r="G476" s="3">
        <v>9</v>
      </c>
      <c r="H476" s="3">
        <f t="shared" si="22"/>
        <v>2</v>
      </c>
      <c r="I476">
        <v>2</v>
      </c>
      <c r="J476" t="s">
        <v>869</v>
      </c>
      <c r="K476" t="str">
        <f t="shared" si="23"/>
        <v>Future Use…</v>
      </c>
    </row>
    <row r="477" spans="1:11" x14ac:dyDescent="0.25">
      <c r="A477" t="s">
        <v>0</v>
      </c>
      <c r="B477" t="s">
        <v>604</v>
      </c>
      <c r="C477" s="3" t="s">
        <v>21</v>
      </c>
      <c r="D477" s="3">
        <v>3607</v>
      </c>
      <c r="E477" s="3">
        <f t="shared" si="21"/>
        <v>3615</v>
      </c>
      <c r="F477" s="3">
        <v>9</v>
      </c>
      <c r="G477" s="3">
        <v>9</v>
      </c>
      <c r="H477" s="3">
        <f t="shared" si="22"/>
        <v>2</v>
      </c>
      <c r="I477">
        <v>2</v>
      </c>
      <c r="J477" t="s">
        <v>869</v>
      </c>
      <c r="K477" t="str">
        <f t="shared" si="23"/>
        <v>Future Use…</v>
      </c>
    </row>
    <row r="478" spans="1:11" x14ac:dyDescent="0.25">
      <c r="A478" t="s">
        <v>0</v>
      </c>
      <c r="B478" t="s">
        <v>605</v>
      </c>
      <c r="C478" s="3" t="s">
        <v>21</v>
      </c>
      <c r="D478" s="3">
        <v>3616</v>
      </c>
      <c r="E478" s="3">
        <f t="shared" si="21"/>
        <v>3624</v>
      </c>
      <c r="F478" s="3">
        <v>9</v>
      </c>
      <c r="G478" s="3">
        <v>9</v>
      </c>
      <c r="H478" s="3">
        <f t="shared" si="22"/>
        <v>2</v>
      </c>
      <c r="I478">
        <v>2</v>
      </c>
      <c r="J478" t="s">
        <v>869</v>
      </c>
      <c r="K478" t="str">
        <f t="shared" si="23"/>
        <v>Future Use…</v>
      </c>
    </row>
    <row r="479" spans="1:11" x14ac:dyDescent="0.25">
      <c r="A479" t="s">
        <v>0</v>
      </c>
      <c r="B479" t="s">
        <v>606</v>
      </c>
      <c r="C479" s="3" t="s">
        <v>21</v>
      </c>
      <c r="D479" s="3">
        <v>3625</v>
      </c>
      <c r="E479" s="3">
        <f t="shared" si="21"/>
        <v>3633</v>
      </c>
      <c r="F479" s="3">
        <v>9</v>
      </c>
      <c r="G479" s="3">
        <v>9</v>
      </c>
      <c r="H479" s="3">
        <f t="shared" si="22"/>
        <v>2</v>
      </c>
      <c r="I479">
        <v>2</v>
      </c>
      <c r="J479" t="s">
        <v>869</v>
      </c>
      <c r="K479" t="str">
        <f t="shared" si="23"/>
        <v>Future Use…</v>
      </c>
    </row>
    <row r="480" spans="1:11" x14ac:dyDescent="0.25">
      <c r="A480" t="s">
        <v>0</v>
      </c>
      <c r="B480" t="s">
        <v>607</v>
      </c>
      <c r="C480" s="3" t="s">
        <v>21</v>
      </c>
      <c r="D480" s="3">
        <v>3634</v>
      </c>
      <c r="E480" s="3">
        <f t="shared" si="21"/>
        <v>3642</v>
      </c>
      <c r="F480" s="3">
        <v>9</v>
      </c>
      <c r="G480" s="3">
        <v>9</v>
      </c>
      <c r="H480" s="3">
        <f t="shared" si="22"/>
        <v>2</v>
      </c>
      <c r="I480">
        <v>2</v>
      </c>
      <c r="J480" t="s">
        <v>869</v>
      </c>
      <c r="K480" t="str">
        <f t="shared" si="23"/>
        <v>Future Use…</v>
      </c>
    </row>
    <row r="481" spans="1:11" x14ac:dyDescent="0.25">
      <c r="A481" t="s">
        <v>0</v>
      </c>
      <c r="B481" t="s">
        <v>608</v>
      </c>
      <c r="C481" s="3" t="s">
        <v>21</v>
      </c>
      <c r="D481" s="3">
        <v>3643</v>
      </c>
      <c r="E481" s="3">
        <f t="shared" si="21"/>
        <v>3651</v>
      </c>
      <c r="F481" s="3">
        <v>9</v>
      </c>
      <c r="G481" s="3">
        <v>9</v>
      </c>
      <c r="H481" s="3">
        <f t="shared" si="22"/>
        <v>2</v>
      </c>
      <c r="I481">
        <v>2</v>
      </c>
      <c r="J481" t="s">
        <v>869</v>
      </c>
      <c r="K481" t="str">
        <f t="shared" si="23"/>
        <v>Future Use…</v>
      </c>
    </row>
    <row r="482" spans="1:11" x14ac:dyDescent="0.25">
      <c r="A482" t="s">
        <v>0</v>
      </c>
      <c r="B482" t="s">
        <v>609</v>
      </c>
      <c r="C482" s="3" t="s">
        <v>21</v>
      </c>
      <c r="D482" s="3">
        <v>3652</v>
      </c>
      <c r="E482" s="3">
        <f t="shared" si="21"/>
        <v>3660</v>
      </c>
      <c r="F482" s="3">
        <v>9</v>
      </c>
      <c r="G482" s="3">
        <v>9</v>
      </c>
      <c r="H482" s="3">
        <f t="shared" si="22"/>
        <v>2</v>
      </c>
      <c r="I482">
        <v>2</v>
      </c>
      <c r="J482" t="s">
        <v>869</v>
      </c>
      <c r="K482" t="str">
        <f t="shared" si="23"/>
        <v>Future Use…</v>
      </c>
    </row>
    <row r="483" spans="1:11" x14ac:dyDescent="0.25">
      <c r="A483" t="s">
        <v>0</v>
      </c>
      <c r="B483" t="s">
        <v>610</v>
      </c>
      <c r="C483" s="3" t="s">
        <v>4</v>
      </c>
      <c r="D483" s="3">
        <v>3661</v>
      </c>
      <c r="E483" s="3">
        <f t="shared" si="21"/>
        <v>3670</v>
      </c>
      <c r="F483" s="3">
        <v>10</v>
      </c>
      <c r="G483" s="3">
        <v>0</v>
      </c>
      <c r="H483" s="3" t="str">
        <f t="shared" si="22"/>
        <v xml:space="preserve"> </v>
      </c>
      <c r="I483">
        <v>0</v>
      </c>
      <c r="J483" t="s">
        <v>611</v>
      </c>
      <c r="K483" t="str">
        <f t="shared" si="23"/>
        <v>Last Update Pgm</v>
      </c>
    </row>
    <row r="484" spans="1:11" x14ac:dyDescent="0.25">
      <c r="A484" t="s">
        <v>0</v>
      </c>
      <c r="B484" t="s">
        <v>612</v>
      </c>
      <c r="C484" s="3" t="s">
        <v>614</v>
      </c>
      <c r="D484" s="3">
        <v>3671</v>
      </c>
      <c r="E484" s="3">
        <f t="shared" si="21"/>
        <v>3696</v>
      </c>
      <c r="F484" s="3">
        <v>26</v>
      </c>
      <c r="G484" s="3">
        <v>0</v>
      </c>
      <c r="H484" s="3">
        <f t="shared" si="22"/>
        <v>0</v>
      </c>
      <c r="I484">
        <v>0</v>
      </c>
      <c r="J484" t="s">
        <v>613</v>
      </c>
      <c r="K484" t="str">
        <f t="shared" si="23"/>
        <v>Last Update Timestamp</v>
      </c>
    </row>
    <row r="485" spans="1:11" x14ac:dyDescent="0.25">
      <c r="A485" t="s">
        <v>0</v>
      </c>
      <c r="B485" t="s">
        <v>615</v>
      </c>
      <c r="C485" s="3" t="s">
        <v>4</v>
      </c>
      <c r="D485" s="3">
        <v>3697</v>
      </c>
      <c r="E485" s="3">
        <f t="shared" si="21"/>
        <v>3706</v>
      </c>
      <c r="F485" s="3">
        <v>10</v>
      </c>
      <c r="G485" s="3">
        <v>0</v>
      </c>
      <c r="H485" s="3" t="str">
        <f t="shared" si="22"/>
        <v xml:space="preserve"> </v>
      </c>
      <c r="I485">
        <v>0</v>
      </c>
      <c r="J485" t="s">
        <v>616</v>
      </c>
      <c r="K485" t="str">
        <f t="shared" si="23"/>
        <v>Creation Pgm</v>
      </c>
    </row>
    <row r="486" spans="1:11" x14ac:dyDescent="0.25">
      <c r="A486" t="s">
        <v>0</v>
      </c>
      <c r="B486" t="s">
        <v>617</v>
      </c>
      <c r="C486" s="3" t="s">
        <v>614</v>
      </c>
      <c r="D486" s="3">
        <v>3707</v>
      </c>
      <c r="E486" s="3">
        <v>3732</v>
      </c>
      <c r="F486" s="3">
        <v>26</v>
      </c>
      <c r="G486" s="3">
        <v>0</v>
      </c>
      <c r="H486" s="3">
        <f t="shared" si="22"/>
        <v>0</v>
      </c>
      <c r="I486">
        <v>0</v>
      </c>
      <c r="J486" t="s">
        <v>618</v>
      </c>
      <c r="K486" t="str">
        <f t="shared" si="23"/>
        <v>Creation Timestamp</v>
      </c>
    </row>
  </sheetData>
  <pageMargins left="0.7" right="0.7" top="0.75" bottom="0.75" header="0.3" footer="0.3"/>
  <pageSetup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DW7FFD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jgulas</dc:creator>
  <cp:lastModifiedBy>gbrannen</cp:lastModifiedBy>
  <dcterms:created xsi:type="dcterms:W3CDTF">2015-11-30T16:19:15Z</dcterms:created>
  <dcterms:modified xsi:type="dcterms:W3CDTF">2017-06-26T13:36:18Z</dcterms:modified>
</cp:coreProperties>
</file>